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7110B792-AA06-462F-8D1C-EDC2F1BE71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pplicants" sheetId="3" r:id="rId1"/>
  </sheets>
  <definedNames>
    <definedName name="_xlnm.Print_Area" localSheetId="0">Applicants!$A$1:$K$33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" l="1"/>
  <c r="K8" i="3"/>
  <c r="J10" i="3"/>
  <c r="I10" i="3"/>
  <c r="H10" i="3"/>
  <c r="G10" i="3"/>
  <c r="F10" i="3"/>
  <c r="E10" i="3"/>
  <c r="D10" i="3"/>
  <c r="C10" i="3"/>
  <c r="B10" i="3"/>
  <c r="J8" i="3"/>
  <c r="I8" i="3"/>
  <c r="H8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<sst xmlns="http://schemas.openxmlformats.org/spreadsheetml/2006/main" count="9" uniqueCount="9">
  <si>
    <t>Headcount of Fall Semester New Freshmen Applicants</t>
  </si>
  <si>
    <t>Applicants</t>
  </si>
  <si>
    <t>Enrolled</t>
  </si>
  <si>
    <t>Percent of Admitted Who Enrolled</t>
  </si>
  <si>
    <t>Admitted</t>
  </si>
  <si>
    <t>Percent of Applicants Who Were Admitted</t>
  </si>
  <si>
    <t>Note: counts prior to fall 2021 include students who withdrew between the first day of the session and the official census date.</t>
  </si>
  <si>
    <t xml:space="preserve">   </t>
  </si>
  <si>
    <t xml:space="preserve">Source: MAUI student information system/Admissions data warehouse, as reported in the Student Profile.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</si>
</sst>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Continuous" vertical="center" wrapText="1"/>
    </xf>
    <xf numFmtId="0" fontId="3" fillId="0" borderId="1" xfId="0" applyFont="1" applyBorder="1"/>
    <xf numFmtId="0" fontId="6" fillId="0" borderId="0" xfId="0" applyFont="1"/>
    <xf numFmtId="0" fontId="3" fillId="0" borderId="1" xfId="0" applyFont="1" applyBorder="1" applyAlignment="1">
      <alignment horizontal="right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vertical="top"/>
    </xf>
    <xf numFmtId="0" fontId="1" fillId="0" borderId="0" xfId="0" applyFont="1"/>
    <xf numFmtId="0" fontId="6" fillId="0" borderId="0" xfId="0" applyFont="1" applyAlignment="1">
      <alignment horizontal="centerContinuous" vertical="center" wrapText="1"/>
    </xf>
    <xf numFmtId="3" fontId="6" fillId="0" borderId="0" xfId="0" applyNumberFormat="1" applyFont="1"/>
    <xf numFmtId="164" fontId="6" fillId="0" borderId="0" xfId="0" applyNumberFormat="1" applyFont="1"/>
    <xf numFmtId="164" fontId="7" fillId="0" borderId="1" xfId="0" applyNumberFormat="1" applyFont="1" applyBorder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Number of New Freshman Applicants</a:t>
            </a:r>
          </a:p>
        </c:rich>
      </c:tx>
      <c:layout>
        <c:manualLayout>
          <c:xMode val="edge"/>
          <c:yMode val="edge"/>
          <c:x val="0.26237826957147592"/>
          <c:y val="2.33020799495728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72777374149928"/>
          <c:y val="0.20255334259688126"/>
          <c:w val="0.7747891642858229"/>
          <c:h val="0.61970078740157475"/>
        </c:manualLayout>
      </c:layout>
      <c:lineChart>
        <c:grouping val="standard"/>
        <c:varyColors val="0"/>
        <c:ser>
          <c:idx val="0"/>
          <c:order val="0"/>
          <c:tx>
            <c:strRef>
              <c:f>Applicants!$A$4</c:f>
              <c:strCache>
                <c:ptCount val="1"/>
                <c:pt idx="0">
                  <c:v>Applicants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 cmpd="sng">
                <a:solidFill>
                  <a:schemeClr val="tx1"/>
                </a:solidFill>
                <a:prstDash val="solid"/>
              </a:ln>
            </c:spPr>
          </c:marker>
          <c:cat>
            <c:numRef>
              <c:f>Applicants!$B$3:$K$3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Applicants!$B$4:$K$4</c:f>
              <c:numCache>
                <c:formatCode>#,##0</c:formatCode>
                <c:ptCount val="10"/>
                <c:pt idx="0">
                  <c:v>28525</c:v>
                </c:pt>
                <c:pt idx="1">
                  <c:v>27734</c:v>
                </c:pt>
                <c:pt idx="2">
                  <c:v>26706</c:v>
                </c:pt>
                <c:pt idx="3">
                  <c:v>25928</c:v>
                </c:pt>
                <c:pt idx="4">
                  <c:v>24132</c:v>
                </c:pt>
                <c:pt idx="5">
                  <c:v>22434</c:v>
                </c:pt>
                <c:pt idx="6">
                  <c:v>25729</c:v>
                </c:pt>
                <c:pt idx="7">
                  <c:v>25682</c:v>
                </c:pt>
                <c:pt idx="8">
                  <c:v>27770</c:v>
                </c:pt>
                <c:pt idx="9">
                  <c:v>31454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0-4B3F-AB8C-7D30A926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045808"/>
        <c:axId val="554046200"/>
      </c:lineChart>
      <c:catAx>
        <c:axId val="55404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3634661122163687"/>
              <c:y val="0.92738439994316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4046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4046200"/>
        <c:scaling>
          <c:orientation val="minMax"/>
          <c:min val="12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0"/>
                  <a:t>Headcount</a:t>
                </a:r>
              </a:p>
            </c:rich>
          </c:tx>
          <c:layout>
            <c:manualLayout>
              <c:xMode val="edge"/>
              <c:yMode val="edge"/>
              <c:x val="2.8615027772691199E-3"/>
              <c:y val="0.380619422572178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4045808"/>
        <c:crosses val="autoZero"/>
        <c:crossBetween val="midCat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Percent Admitted and Percent Enrolled</a:t>
            </a:r>
          </a:p>
        </c:rich>
      </c:tx>
      <c:layout>
        <c:manualLayout>
          <c:xMode val="edge"/>
          <c:yMode val="edge"/>
          <c:x val="0.23854573733838841"/>
          <c:y val="2.321351581104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9895985224069"/>
          <c:y val="0.18913447583757911"/>
          <c:w val="0.83183076474415052"/>
          <c:h val="0.63756893623591171"/>
        </c:manualLayout>
      </c:layout>
      <c:barChart>
        <c:barDir val="col"/>
        <c:grouping val="clustered"/>
        <c:varyColors val="0"/>
        <c:ser>
          <c:idx val="0"/>
          <c:order val="0"/>
          <c:tx>
            <c:v>% of Applicants Admitted</c:v>
          </c:tx>
          <c:invertIfNegative val="0"/>
          <c:cat>
            <c:numRef>
              <c:f>Applicants!$B$3:$K$3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Applicants!$B$8:$K$8</c:f>
              <c:numCache>
                <c:formatCode>0.0%</c:formatCode>
                <c:ptCount val="10"/>
                <c:pt idx="0">
                  <c:v>0.84122699386503064</c:v>
                </c:pt>
                <c:pt idx="1">
                  <c:v>0.86038797144299417</c:v>
                </c:pt>
                <c:pt idx="2">
                  <c:v>0.8266681644574253</c:v>
                </c:pt>
                <c:pt idx="3">
                  <c:v>0.82551681579759328</c:v>
                </c:pt>
                <c:pt idx="4">
                  <c:v>0.84278136913641633</c:v>
                </c:pt>
                <c:pt idx="5">
                  <c:v>0.86208433627529646</c:v>
                </c:pt>
                <c:pt idx="6">
                  <c:v>0.86004119864744066</c:v>
                </c:pt>
                <c:pt idx="7">
                  <c:v>0.84674090802896973</c:v>
                </c:pt>
                <c:pt idx="8">
                  <c:v>0.83622614332012968</c:v>
                </c:pt>
                <c:pt idx="9">
                  <c:v>0.79897628282571376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D-4A5A-A56B-A938D8614DC8}"/>
            </c:ext>
          </c:extLst>
        </c:ser>
        <c:ser>
          <c:idx val="1"/>
          <c:order val="1"/>
          <c:tx>
            <c:v>% of Admitted who Enrolled</c:v>
          </c:tx>
          <c:invertIfNegative val="0"/>
          <c:cat>
            <c:numRef>
              <c:f>Applicants!$B$3:$K$3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Applicants!$B$10:$K$10</c:f>
              <c:numCache>
                <c:formatCode>0.0%</c:formatCode>
                <c:ptCount val="10"/>
                <c:pt idx="0">
                  <c:v>0.23516419403233874</c:v>
                </c:pt>
                <c:pt idx="1">
                  <c:v>0.2106696840164278</c:v>
                </c:pt>
                <c:pt idx="2">
                  <c:v>0.21769262128006522</c:v>
                </c:pt>
                <c:pt idx="3">
                  <c:v>0.23294711268921697</c:v>
                </c:pt>
                <c:pt idx="4">
                  <c:v>0.22273576556200217</c:v>
                </c:pt>
                <c:pt idx="5">
                  <c:v>0.23376421923474663</c:v>
                </c:pt>
                <c:pt idx="6">
                  <c:v>0.23400216919739697</c:v>
                </c:pt>
                <c:pt idx="7">
                  <c:v>0.23287041294950794</c:v>
                </c:pt>
                <c:pt idx="8">
                  <c:v>0.22427008870898285</c:v>
                </c:pt>
                <c:pt idx="9">
                  <c:v>0.22128049023118856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D-4A5A-A56B-A938D8614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047768"/>
        <c:axId val="554048160"/>
      </c:barChart>
      <c:catAx>
        <c:axId val="554047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2493872026680513"/>
              <c:y val="0.930126057662213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404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404816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Percent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4047768"/>
        <c:crosses val="autoZero"/>
        <c:crossBetween val="between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56357705474181463"/>
          <c:y val="7.5120271730739541E-2"/>
          <c:w val="0.43504565314727245"/>
          <c:h val="0.11180731820287169"/>
        </c:manualLayout>
      </c:layout>
      <c:overlay val="1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12</xdr:row>
      <xdr:rowOff>25401</xdr:rowOff>
    </xdr:from>
    <xdr:to>
      <xdr:col>3</xdr:col>
      <xdr:colOff>457200</xdr:colOff>
      <xdr:row>32</xdr:row>
      <xdr:rowOff>25401</xdr:rowOff>
    </xdr:to>
    <xdr:graphicFrame macro="">
      <xdr:nvGraphicFramePr>
        <xdr:cNvPr id="2" name="Chart 4" descr="Line chart showing that the number of new first-year applicants declined from 2016 to 2021, but has since increased to well above 2016 level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12</xdr:row>
      <xdr:rowOff>25401</xdr:rowOff>
    </xdr:from>
    <xdr:to>
      <xdr:col>10</xdr:col>
      <xdr:colOff>561975</xdr:colOff>
      <xdr:row>32</xdr:row>
      <xdr:rowOff>25401</xdr:rowOff>
    </xdr:to>
    <xdr:graphicFrame macro="">
      <xdr:nvGraphicFramePr>
        <xdr:cNvPr id="3" name="Chart 5" descr="Clustered column chart showing that prior to fall 2025 the percentage of first-year applicants admitted varied from 83% to 86%, and in fall 2025 it was 80%.  The percent admitted who enrolled has varied from 21% to 24% over the past ten years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ataDigest">
  <a:themeElements>
    <a:clrScheme name="Custom 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F243E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workbookViewId="0">
      <selection activeCell="S26" sqref="S26"/>
    </sheetView>
  </sheetViews>
  <sheetFormatPr defaultColWidth="9" defaultRowHeight="12.5" x14ac:dyDescent="0.25"/>
  <cols>
    <col min="1" max="1" width="27.58203125" style="1" customWidth="1"/>
    <col min="2" max="11" width="8.58203125" style="1" customWidth="1"/>
    <col min="12" max="16384" width="9" style="1"/>
  </cols>
  <sheetData>
    <row r="1" spans="1:11" customFormat="1" ht="14" x14ac:dyDescent="0.3">
      <c r="A1" s="7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customFormat="1" ht="6" customHeight="1" x14ac:dyDescent="0.3">
      <c r="A2" s="7"/>
      <c r="B2" s="10"/>
      <c r="C2" s="10"/>
      <c r="D2" s="10"/>
      <c r="E2" s="10"/>
      <c r="F2" s="10"/>
      <c r="G2" s="10"/>
      <c r="H2" s="10"/>
      <c r="I2" s="10"/>
      <c r="J2" s="10"/>
      <c r="K2" s="3"/>
    </row>
    <row r="3" spans="1:11" s="5" customFormat="1" ht="10.5" x14ac:dyDescent="0.25">
      <c r="A3" s="4" t="s">
        <v>7</v>
      </c>
      <c r="B3" s="6">
        <v>2016</v>
      </c>
      <c r="C3" s="6">
        <v>2017</v>
      </c>
      <c r="D3" s="6">
        <v>2018</v>
      </c>
      <c r="E3" s="6">
        <v>2019</v>
      </c>
      <c r="F3" s="6">
        <v>2020</v>
      </c>
      <c r="G3" s="6">
        <v>2021</v>
      </c>
      <c r="H3" s="6">
        <v>2022</v>
      </c>
      <c r="I3" s="6">
        <v>2023</v>
      </c>
      <c r="J3" s="6">
        <v>2024</v>
      </c>
      <c r="K3" s="6">
        <v>2025</v>
      </c>
    </row>
    <row r="4" spans="1:11" x14ac:dyDescent="0.25">
      <c r="A4" s="2" t="s">
        <v>1</v>
      </c>
      <c r="B4" s="11">
        <v>28525</v>
      </c>
      <c r="C4" s="11">
        <v>27734</v>
      </c>
      <c r="D4" s="11">
        <v>26706</v>
      </c>
      <c r="E4" s="11">
        <v>25928</v>
      </c>
      <c r="F4" s="11">
        <v>24132</v>
      </c>
      <c r="G4" s="11">
        <v>22434</v>
      </c>
      <c r="H4" s="11">
        <v>25729</v>
      </c>
      <c r="I4" s="11">
        <v>25682</v>
      </c>
      <c r="J4" s="11">
        <v>27770</v>
      </c>
      <c r="K4" s="11">
        <v>31454</v>
      </c>
    </row>
    <row r="5" spans="1:11" x14ac:dyDescent="0.25">
      <c r="A5" s="2" t="s">
        <v>4</v>
      </c>
      <c r="B5" s="11">
        <v>23996</v>
      </c>
      <c r="C5" s="11">
        <v>23862</v>
      </c>
      <c r="D5" s="11">
        <v>22077</v>
      </c>
      <c r="E5" s="11">
        <v>21404</v>
      </c>
      <c r="F5" s="11">
        <v>20338</v>
      </c>
      <c r="G5" s="11">
        <v>19340</v>
      </c>
      <c r="H5" s="11">
        <v>22128</v>
      </c>
      <c r="I5" s="11">
        <v>21746</v>
      </c>
      <c r="J5" s="11">
        <v>23222</v>
      </c>
      <c r="K5" s="11">
        <v>25131</v>
      </c>
    </row>
    <row r="6" spans="1:11" s="9" customFormat="1" x14ac:dyDescent="0.25">
      <c r="A6" s="2" t="s">
        <v>2</v>
      </c>
      <c r="B6" s="11">
        <v>5643</v>
      </c>
      <c r="C6" s="11">
        <v>5027</v>
      </c>
      <c r="D6" s="11">
        <v>4806</v>
      </c>
      <c r="E6" s="11">
        <v>4986</v>
      </c>
      <c r="F6" s="11">
        <v>4530</v>
      </c>
      <c r="G6" s="11">
        <v>4521</v>
      </c>
      <c r="H6" s="11">
        <v>5178</v>
      </c>
      <c r="I6" s="11">
        <v>5064</v>
      </c>
      <c r="J6" s="11">
        <v>5208</v>
      </c>
      <c r="K6" s="11">
        <v>5561</v>
      </c>
    </row>
    <row r="7" spans="1:11" ht="6" customHeight="1" x14ac:dyDescent="0.25">
      <c r="A7" s="2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2" t="s">
        <v>5</v>
      </c>
      <c r="B8" s="12">
        <f t="shared" ref="B8:F8" si="0">B5/B4</f>
        <v>0.84122699386503064</v>
      </c>
      <c r="C8" s="12">
        <f t="shared" si="0"/>
        <v>0.86038797144299417</v>
      </c>
      <c r="D8" s="12">
        <f t="shared" si="0"/>
        <v>0.8266681644574253</v>
      </c>
      <c r="E8" s="12">
        <f t="shared" si="0"/>
        <v>0.82551681579759328</v>
      </c>
      <c r="F8" s="12">
        <f t="shared" si="0"/>
        <v>0.84278136913641633</v>
      </c>
      <c r="G8" s="12">
        <f>G5/G4</f>
        <v>0.86208433627529646</v>
      </c>
      <c r="H8" s="12">
        <f>H5/H4</f>
        <v>0.86004119864744066</v>
      </c>
      <c r="I8" s="12">
        <f>I5/I4</f>
        <v>0.84674090802896973</v>
      </c>
      <c r="J8" s="12">
        <f>J5/J4</f>
        <v>0.83622614332012968</v>
      </c>
      <c r="K8" s="12">
        <f>K5/K4</f>
        <v>0.79897628282571376</v>
      </c>
    </row>
    <row r="9" spans="1:11" ht="6" customHeight="1" x14ac:dyDescent="0.25">
      <c r="A9" s="2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4" t="s">
        <v>3</v>
      </c>
      <c r="B10" s="13">
        <f t="shared" ref="B10:J10" si="1">B6/B5</f>
        <v>0.23516419403233874</v>
      </c>
      <c r="C10" s="13">
        <f t="shared" si="1"/>
        <v>0.2106696840164278</v>
      </c>
      <c r="D10" s="13">
        <f t="shared" si="1"/>
        <v>0.21769262128006522</v>
      </c>
      <c r="E10" s="13">
        <f t="shared" si="1"/>
        <v>0.23294711268921697</v>
      </c>
      <c r="F10" s="13">
        <f t="shared" si="1"/>
        <v>0.22273576556200217</v>
      </c>
      <c r="G10" s="13">
        <f t="shared" si="1"/>
        <v>0.23376421923474663</v>
      </c>
      <c r="H10" s="13">
        <f t="shared" si="1"/>
        <v>0.23400216919739697</v>
      </c>
      <c r="I10" s="13">
        <f t="shared" si="1"/>
        <v>0.23287041294950794</v>
      </c>
      <c r="J10" s="13">
        <f t="shared" si="1"/>
        <v>0.22427008870898285</v>
      </c>
      <c r="K10" s="13">
        <f>K6/K5</f>
        <v>0.22128049023118856</v>
      </c>
    </row>
    <row r="11" spans="1:11" x14ac:dyDescent="0.25">
      <c r="A11" s="8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x14ac:dyDescent="0.25">
      <c r="A12" s="8" t="s">
        <v>6</v>
      </c>
      <c r="B12" s="5"/>
      <c r="C12" s="5"/>
      <c r="D12" s="5"/>
      <c r="E12" s="5"/>
      <c r="F12" s="5"/>
      <c r="G12" s="5"/>
      <c r="H12" s="5"/>
      <c r="I12" s="5"/>
      <c r="J12" s="5"/>
    </row>
    <row r="67" spans="8:11" x14ac:dyDescent="0.25">
      <c r="H67" s="14"/>
      <c r="I67" s="14"/>
      <c r="J67" s="14"/>
      <c r="K67" s="14"/>
    </row>
    <row r="68" spans="8:11" x14ac:dyDescent="0.25">
      <c r="H68" s="14"/>
      <c r="I68" s="14"/>
      <c r="J68" s="14"/>
      <c r="K68" s="14"/>
    </row>
    <row r="69" spans="8:11" x14ac:dyDescent="0.25">
      <c r="H69" s="14"/>
      <c r="I69" s="14"/>
      <c r="J69" s="14"/>
      <c r="K69" s="14"/>
    </row>
  </sheetData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&amp;R&amp;"+,Italic"&amp;8Office of the Provost   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Applicants</vt:lpstr>
      <vt:lpstr>Applicants!Print_Area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Headcount of Fall Semester New Freshmen Applicants</dc:title>
  <dc:creator>Yows, Kristina</dc:creator>
  <cp:lastModifiedBy>Yows, Kristina</cp:lastModifiedBy>
  <cp:lastPrinted>2026-02-22T01:26:23Z</cp:lastPrinted>
  <dcterms:created xsi:type="dcterms:W3CDTF">2015-12-04T21:49:47Z</dcterms:created>
  <dcterms:modified xsi:type="dcterms:W3CDTF">2026-04-10T23:39:34Z</dcterms:modified>
</cp:coreProperties>
</file>