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A3819470-10D9-45D7-A283-EDD44BFF44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3" r:id="rId1"/>
  </sheets>
  <definedNames>
    <definedName name="_xlnm.Print_Area" localSheetId="0">Table!$A$1:$K$28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J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<sst xmlns="http://schemas.openxmlformats.org/spreadsheetml/2006/main" count="11" uniqueCount="11">
  <si>
    <t>Invention disclosures received</t>
  </si>
  <si>
    <t xml:space="preserve">Number of license and option agreements generating income </t>
  </si>
  <si>
    <t>Technology Transfer</t>
  </si>
  <si>
    <t xml:space="preserve">Options/licenses executed </t>
  </si>
  <si>
    <t>U.S. patents issued</t>
  </si>
  <si>
    <t>New applications filed</t>
  </si>
  <si>
    <t>License revenue (in millions)</t>
  </si>
  <si>
    <t>Source: UI Research Foundation</t>
  </si>
  <si>
    <t>Revenue</t>
  </si>
  <si>
    <t>U.S. patent applications filed</t>
  </si>
  <si>
    <t>Annual Number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</si>
</sst>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7"/>
      <color theme="1"/>
      <name val="Calibri"/>
      <family val="2"/>
    </font>
    <font>
      <sz val="7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Continuous"/>
    </xf>
    <xf numFmtId="165" fontId="1" fillId="0" borderId="0" xfId="1" applyNumberFormat="1" applyFont="1"/>
    <xf numFmtId="0" fontId="7" fillId="0" borderId="0" xfId="0" applyFont="1"/>
    <xf numFmtId="165" fontId="8" fillId="0" borderId="0" xfId="1" applyNumberFormat="1" applyFont="1" applyFill="1" applyBorder="1" applyAlignment="1">
      <alignment horizontal="center" vertical="top" wrapText="1"/>
    </xf>
    <xf numFmtId="165" fontId="7" fillId="0" borderId="0" xfId="1" applyNumberFormat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3997000374953"/>
          <c:y val="8.2956259426847659E-2"/>
          <c:w val="0.50299625046869145"/>
          <c:h val="0.762280139190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Table!$A$5</c:f>
              <c:strCache>
                <c:ptCount val="1"/>
                <c:pt idx="0">
                  <c:v>U.S. patent applications filed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Table!$B$5:$K$5</c:f>
              <c:numCache>
                <c:formatCode>General</c:formatCode>
                <c:ptCount val="10"/>
                <c:pt idx="0">
                  <c:v>142</c:v>
                </c:pt>
                <c:pt idx="1">
                  <c:v>82</c:v>
                </c:pt>
                <c:pt idx="2">
                  <c:v>28</c:v>
                </c:pt>
                <c:pt idx="3">
                  <c:v>43</c:v>
                </c:pt>
                <c:pt idx="4">
                  <c:v>26</c:v>
                </c:pt>
                <c:pt idx="5">
                  <c:v>22</c:v>
                </c:pt>
                <c:pt idx="6">
                  <c:v>50</c:v>
                </c:pt>
                <c:pt idx="7">
                  <c:v>47</c:v>
                </c:pt>
                <c:pt idx="8">
                  <c:v>42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9-4BDA-9975-5EA761158143}"/>
            </c:ext>
          </c:extLst>
        </c:ser>
        <c:ser>
          <c:idx val="1"/>
          <c:order val="1"/>
          <c:tx>
            <c:strRef>
              <c:f>Table!$A$7</c:f>
              <c:strCache>
                <c:ptCount val="1"/>
                <c:pt idx="0">
                  <c:v>U.S. patents issued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Table!$B$7:$K$7</c:f>
              <c:numCache>
                <c:formatCode>General</c:formatCode>
                <c:ptCount val="10"/>
                <c:pt idx="0">
                  <c:v>25</c:v>
                </c:pt>
                <c:pt idx="1">
                  <c:v>24</c:v>
                </c:pt>
                <c:pt idx="2">
                  <c:v>27</c:v>
                </c:pt>
                <c:pt idx="3">
                  <c:v>22</c:v>
                </c:pt>
                <c:pt idx="4">
                  <c:v>21</c:v>
                </c:pt>
                <c:pt idx="5">
                  <c:v>29</c:v>
                </c:pt>
                <c:pt idx="6">
                  <c:v>20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BDA-9975-5EA761158143}"/>
            </c:ext>
          </c:extLst>
        </c:ser>
        <c:ser>
          <c:idx val="2"/>
          <c:order val="2"/>
          <c:tx>
            <c:strRef>
              <c:f>Table!$A$9</c:f>
              <c:strCache>
                <c:ptCount val="1"/>
                <c:pt idx="0">
                  <c:v>Number of license and option agreements generating income </c:v>
                </c:pt>
              </c:strCache>
            </c:strRef>
          </c:tx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Table!$B$9:$K$9</c:f>
              <c:numCache>
                <c:formatCode>General</c:formatCode>
                <c:ptCount val="10"/>
                <c:pt idx="0">
                  <c:v>148</c:v>
                </c:pt>
                <c:pt idx="1">
                  <c:v>122</c:v>
                </c:pt>
                <c:pt idx="2">
                  <c:v>127</c:v>
                </c:pt>
                <c:pt idx="3">
                  <c:v>85</c:v>
                </c:pt>
                <c:pt idx="4">
                  <c:v>95</c:v>
                </c:pt>
                <c:pt idx="5">
                  <c:v>87</c:v>
                </c:pt>
                <c:pt idx="6">
                  <c:v>83</c:v>
                </c:pt>
                <c:pt idx="7">
                  <c:v>81</c:v>
                </c:pt>
                <c:pt idx="8">
                  <c:v>72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9-4BDA-9975-5EA76115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60280"/>
        <c:axId val="335960672"/>
      </c:barChart>
      <c:lineChart>
        <c:grouping val="standard"/>
        <c:varyColors val="0"/>
        <c:ser>
          <c:idx val="3"/>
          <c:order val="3"/>
          <c:tx>
            <c:strRef>
              <c:f>Table!$A$11</c:f>
              <c:strCache>
                <c:ptCount val="1"/>
                <c:pt idx="0">
                  <c:v>License revenue (in millions)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x"/>
            <c:size val="4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</c:spPr>
          </c:marker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Table!$B$11:$K$11</c:f>
              <c:numCache>
                <c:formatCode>"$"#,##0.00</c:formatCode>
                <c:ptCount val="10"/>
                <c:pt idx="0">
                  <c:v>2.749898</c:v>
                </c:pt>
                <c:pt idx="1">
                  <c:v>1.6740569999999999</c:v>
                </c:pt>
                <c:pt idx="2">
                  <c:v>1.728218</c:v>
                </c:pt>
                <c:pt idx="3">
                  <c:v>1.772332</c:v>
                </c:pt>
                <c:pt idx="4">
                  <c:v>1.5683689999999999</c:v>
                </c:pt>
                <c:pt idx="5">
                  <c:v>1.812303</c:v>
                </c:pt>
                <c:pt idx="6">
                  <c:v>3.647357</c:v>
                </c:pt>
                <c:pt idx="7">
                  <c:v>2.0812794599999997</c:v>
                </c:pt>
                <c:pt idx="8">
                  <c:v>2.4329559999999999</c:v>
                </c:pt>
                <c:pt idx="9">
                  <c:v>1.6304320000000001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9-4BDA-9975-5EA76115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61456"/>
        <c:axId val="335961064"/>
      </c:lineChart>
      <c:catAx>
        <c:axId val="33596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672"/>
        <c:crosses val="autoZero"/>
        <c:auto val="1"/>
        <c:lblAlgn val="ctr"/>
        <c:lblOffset val="100"/>
        <c:noMultiLvlLbl val="0"/>
      </c:catAx>
      <c:valAx>
        <c:axId val="335960672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Annual</a:t>
                </a:r>
                <a:r>
                  <a:rPr lang="en-US" sz="800" b="0" baseline="0">
                    <a:latin typeface="Arial" pitchFamily="34" charset="0"/>
                    <a:cs typeface="Arial" pitchFamily="34" charset="0"/>
                  </a:rPr>
                  <a:t> Number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4.5340933945756778E-2"/>
              <c:y val="0.368423926847853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280"/>
        <c:crosses val="autoZero"/>
        <c:crossBetween val="between"/>
      </c:valAx>
      <c:valAx>
        <c:axId val="335961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Licensing</a:t>
                </a:r>
                <a:r>
                  <a:rPr lang="en-US" sz="800" b="0" baseline="0">
                    <a:latin typeface="Arial" pitchFamily="34" charset="0"/>
                    <a:cs typeface="Arial" pitchFamily="34" charset="0"/>
                  </a:rPr>
                  <a:t> Income (millions)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28625328083989"/>
              <c:y val="0.2047277961222589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1456"/>
        <c:crosses val="max"/>
        <c:crossBetween val="between"/>
      </c:valAx>
      <c:catAx>
        <c:axId val="3359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59610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805979330708679"/>
          <c:y val="0.15681187029040725"/>
          <c:w val="0.28153674540682416"/>
          <c:h val="0.6294758969608437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12</xdr:row>
      <xdr:rowOff>123826</xdr:rowOff>
    </xdr:from>
    <xdr:to>
      <xdr:col>9</xdr:col>
      <xdr:colOff>276224</xdr:colOff>
      <xdr:row>27</xdr:row>
      <xdr:rowOff>57151</xdr:rowOff>
    </xdr:to>
    <xdr:graphicFrame macro="">
      <xdr:nvGraphicFramePr>
        <xdr:cNvPr id="2" name="Chart 1" descr="Clustered column chart showing trends in number of license and option agreements generating income, number of U.S. patent applications filed and issued, and license revenue.">
          <a:extLst>
            <a:ext uri="{FF2B5EF4-FFF2-40B4-BE49-F238E27FC236}">
              <a16:creationId xmlns:a16="http://schemas.microsoft.com/office/drawing/2014/main" id="{20349420-6C25-460D-890B-C026D53F5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A7C2-FA75-4677-91FA-93847AB2DCFF}">
  <sheetPr>
    <pageSetUpPr fitToPage="1"/>
  </sheetPr>
  <dimension ref="A1:L30"/>
  <sheetViews>
    <sheetView tabSelected="1" zoomScale="130" zoomScaleNormal="130" workbookViewId="0">
      <selection activeCell="M13" sqref="M13"/>
    </sheetView>
  </sheetViews>
  <sheetFormatPr defaultColWidth="9" defaultRowHeight="12.5" x14ac:dyDescent="0.25"/>
  <cols>
    <col min="1" max="1" width="39.08203125" style="1" customWidth="1"/>
    <col min="2" max="11" width="6.58203125" style="1" customWidth="1"/>
    <col min="12" max="12" width="5.08203125" style="1" customWidth="1"/>
    <col min="13" max="16384" width="9" style="1"/>
  </cols>
  <sheetData>
    <row r="1" spans="1:11" ht="14" x14ac:dyDescent="0.3">
      <c r="A1" s="5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" customHeight="1" x14ac:dyDescent="0.25"/>
    <row r="3" spans="1:11" x14ac:dyDescent="0.25">
      <c r="A3" s="15" t="s">
        <v>10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</row>
    <row r="4" spans="1:11" ht="15.5" customHeight="1" x14ac:dyDescent="0.25">
      <c r="A4" s="10" t="s">
        <v>0</v>
      </c>
      <c r="B4" s="11">
        <v>151</v>
      </c>
      <c r="C4" s="11">
        <v>93</v>
      </c>
      <c r="D4" s="11">
        <v>143</v>
      </c>
      <c r="E4" s="11">
        <v>83</v>
      </c>
      <c r="F4" s="11">
        <v>95</v>
      </c>
      <c r="G4" s="11">
        <v>101</v>
      </c>
      <c r="H4" s="11">
        <v>103</v>
      </c>
      <c r="I4" s="11">
        <v>72</v>
      </c>
      <c r="J4" s="11">
        <v>87</v>
      </c>
      <c r="K4" s="11">
        <v>95</v>
      </c>
    </row>
    <row r="5" spans="1:11" x14ac:dyDescent="0.25">
      <c r="A5" s="10" t="s">
        <v>9</v>
      </c>
      <c r="B5" s="11">
        <v>142</v>
      </c>
      <c r="C5" s="11">
        <v>82</v>
      </c>
      <c r="D5" s="11">
        <v>28</v>
      </c>
      <c r="E5" s="11">
        <v>43</v>
      </c>
      <c r="F5" s="11">
        <v>26</v>
      </c>
      <c r="G5" s="11">
        <v>22</v>
      </c>
      <c r="H5" s="11">
        <v>50</v>
      </c>
      <c r="I5" s="11">
        <v>47</v>
      </c>
      <c r="J5" s="11">
        <v>42</v>
      </c>
      <c r="K5" s="11">
        <v>53</v>
      </c>
    </row>
    <row r="6" spans="1:11" x14ac:dyDescent="0.25">
      <c r="A6" s="10" t="s">
        <v>5</v>
      </c>
      <c r="B6" s="11">
        <v>69</v>
      </c>
      <c r="C6" s="11">
        <v>33</v>
      </c>
      <c r="D6" s="11">
        <v>38</v>
      </c>
      <c r="E6" s="11">
        <v>37</v>
      </c>
      <c r="F6" s="11">
        <v>29</v>
      </c>
      <c r="G6" s="11">
        <v>33</v>
      </c>
      <c r="H6" s="11">
        <v>36</v>
      </c>
      <c r="I6" s="11">
        <v>28</v>
      </c>
      <c r="J6" s="11">
        <v>39</v>
      </c>
      <c r="K6" s="11">
        <v>44</v>
      </c>
    </row>
    <row r="7" spans="1:11" x14ac:dyDescent="0.25">
      <c r="A7" s="10" t="s">
        <v>4</v>
      </c>
      <c r="B7" s="11">
        <v>25</v>
      </c>
      <c r="C7" s="11">
        <v>24</v>
      </c>
      <c r="D7" s="11">
        <v>27</v>
      </c>
      <c r="E7" s="11">
        <v>22</v>
      </c>
      <c r="F7" s="11">
        <v>21</v>
      </c>
      <c r="G7" s="11">
        <v>29</v>
      </c>
      <c r="H7" s="11">
        <v>20</v>
      </c>
      <c r="I7" s="11">
        <v>24</v>
      </c>
      <c r="J7" s="11">
        <v>28</v>
      </c>
      <c r="K7" s="11">
        <v>32</v>
      </c>
    </row>
    <row r="8" spans="1:11" x14ac:dyDescent="0.25">
      <c r="A8" s="10" t="s">
        <v>3</v>
      </c>
      <c r="B8" s="11">
        <v>40</v>
      </c>
      <c r="C8" s="11">
        <v>58</v>
      </c>
      <c r="D8" s="11">
        <v>51</v>
      </c>
      <c r="E8" s="11">
        <v>48</v>
      </c>
      <c r="F8" s="11">
        <v>37</v>
      </c>
      <c r="G8" s="11">
        <v>47</v>
      </c>
      <c r="H8" s="11">
        <v>48</v>
      </c>
      <c r="I8" s="11">
        <v>48</v>
      </c>
      <c r="J8" s="11">
        <v>29</v>
      </c>
      <c r="K8" s="11">
        <v>37</v>
      </c>
    </row>
    <row r="9" spans="1:11" x14ac:dyDescent="0.25">
      <c r="A9" s="10" t="s">
        <v>1</v>
      </c>
      <c r="B9" s="11">
        <v>148</v>
      </c>
      <c r="C9" s="11">
        <v>122</v>
      </c>
      <c r="D9" s="11">
        <v>127</v>
      </c>
      <c r="E9" s="11">
        <v>85</v>
      </c>
      <c r="F9" s="11">
        <v>95</v>
      </c>
      <c r="G9" s="11">
        <v>87</v>
      </c>
      <c r="H9" s="11">
        <v>83</v>
      </c>
      <c r="I9" s="11">
        <v>81</v>
      </c>
      <c r="J9" s="11">
        <v>72</v>
      </c>
      <c r="K9" s="11">
        <v>67</v>
      </c>
    </row>
    <row r="10" spans="1:11" ht="7.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16" t="s">
        <v>6</v>
      </c>
      <c r="B11" s="14">
        <f t="shared" ref="B11:K11" si="0">B$30/1000000</f>
        <v>2.749898</v>
      </c>
      <c r="C11" s="14">
        <f t="shared" si="0"/>
        <v>1.6740569999999999</v>
      </c>
      <c r="D11" s="14">
        <f t="shared" si="0"/>
        <v>1.728218</v>
      </c>
      <c r="E11" s="14">
        <f t="shared" si="0"/>
        <v>1.772332</v>
      </c>
      <c r="F11" s="14">
        <f t="shared" si="0"/>
        <v>1.5683689999999999</v>
      </c>
      <c r="G11" s="14">
        <f t="shared" si="0"/>
        <v>1.812303</v>
      </c>
      <c r="H11" s="14">
        <f t="shared" si="0"/>
        <v>3.647357</v>
      </c>
      <c r="I11" s="14">
        <f t="shared" si="0"/>
        <v>2.0812794599999997</v>
      </c>
      <c r="J11" s="14">
        <f t="shared" si="0"/>
        <v>2.4329559999999999</v>
      </c>
      <c r="K11" s="14">
        <f t="shared" si="0"/>
        <v>1.6304320000000001</v>
      </c>
    </row>
    <row r="12" spans="1:11" x14ac:dyDescent="0.25">
      <c r="A12" s="4" t="s">
        <v>7</v>
      </c>
      <c r="B12" s="4"/>
      <c r="F12" s="4"/>
      <c r="G12" s="4"/>
    </row>
    <row r="13" spans="1:11" x14ac:dyDescent="0.25">
      <c r="A13" s="4"/>
      <c r="B13" s="4"/>
      <c r="C13" s="4"/>
      <c r="D13" s="4"/>
      <c r="E13" s="4"/>
      <c r="F13" s="4"/>
      <c r="G13" s="4"/>
    </row>
    <row r="14" spans="1:11" x14ac:dyDescent="0.25">
      <c r="A14" s="4"/>
      <c r="B14" s="4"/>
      <c r="C14" s="4"/>
      <c r="D14" s="4"/>
      <c r="E14" s="4"/>
      <c r="F14" s="4"/>
      <c r="G14" s="4"/>
    </row>
    <row r="15" spans="1:11" x14ac:dyDescent="0.25">
      <c r="A15" s="4"/>
      <c r="B15" s="4"/>
      <c r="C15" s="4"/>
      <c r="D15" s="4"/>
      <c r="E15" s="4"/>
      <c r="F15" s="4"/>
      <c r="G15" s="4"/>
    </row>
    <row r="16" spans="1:11" x14ac:dyDescent="0.25">
      <c r="A16" s="4"/>
      <c r="B16" s="4"/>
      <c r="C16" s="4"/>
      <c r="D16" s="4"/>
      <c r="E16" s="4"/>
      <c r="F16" s="4"/>
      <c r="G16" s="4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s="7" customFormat="1" ht="9.5" hidden="1" x14ac:dyDescent="0.25">
      <c r="A30" s="7" t="s">
        <v>8</v>
      </c>
      <c r="B30" s="8">
        <v>2749898</v>
      </c>
      <c r="C30" s="9">
        <v>1674057</v>
      </c>
      <c r="D30" s="9">
        <v>1728218</v>
      </c>
      <c r="E30" s="9">
        <v>1772332</v>
      </c>
      <c r="F30" s="9">
        <v>1568369</v>
      </c>
      <c r="G30" s="9">
        <v>1812303</v>
      </c>
      <c r="H30" s="9">
        <v>3647357</v>
      </c>
      <c r="I30" s="9">
        <v>2081279.46</v>
      </c>
      <c r="J30" s="9">
        <v>2432956</v>
      </c>
      <c r="K30" s="9">
        <v>1630432</v>
      </c>
      <c r="L30" s="9"/>
    </row>
  </sheetData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Technology Transfer</dc:title>
  <dc:creator>Yows, Kristina</dc:creator>
  <cp:lastModifiedBy>Yows, Kristina</cp:lastModifiedBy>
  <cp:lastPrinted>2026-02-19T00:42:45Z</cp:lastPrinted>
  <dcterms:created xsi:type="dcterms:W3CDTF">2015-12-04T21:49:47Z</dcterms:created>
  <dcterms:modified xsi:type="dcterms:W3CDTF">2026-03-02T00:15:13Z</dcterms:modified>
</cp:coreProperties>
</file>