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90373303-206D-4E60-B200-D56F253CBBD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1" r:id="rId1"/>
  </sheets>
  <definedNames>
    <definedName name="_xlnm.Print_Area" localSheetId="0">'2025'!$A$1:$F$39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1" l="1"/>
  <c r="E16" i="11"/>
  <c r="E9" i="11"/>
  <c r="E8" i="11"/>
  <c r="E7" i="11"/>
  <c r="E6" i="11"/>
  <c r="E5" i="11"/>
  <c r="E17" i="11" l="1"/>
  <c r="E13" i="11"/>
  <c r="E10" i="11"/>
  <c r="E11" i="11"/>
  <c r="E14" i="11"/>
</calcChain>
</file>

<file path=xl/sharedStrings.xml><?xml version="1.0" encoding="utf-8"?>
<sst xmlns="http://schemas.openxmlformats.org/spreadsheetml/2006/main" count="41" uniqueCount="41">
  <si>
    <t>Number of rooms</t>
  </si>
  <si>
    <t>Number of student-stations (seats)</t>
  </si>
  <si>
    <t>Room periods used</t>
  </si>
  <si>
    <t>Percentage utilization of room periods</t>
  </si>
  <si>
    <t>Average room periods used per room (hrs)</t>
  </si>
  <si>
    <t>Student-station periods used (daytime)</t>
  </si>
  <si>
    <t>Percentage utilization of available student-station periods</t>
  </si>
  <si>
    <t>Average student hours per week per student station</t>
  </si>
  <si>
    <t>Percentage of stations in use when room occupied</t>
  </si>
  <si>
    <t>Square feet of space included (excludes service rooms)</t>
  </si>
  <si>
    <t>Average square feet by student-station</t>
  </si>
  <si>
    <t>Classrooms</t>
  </si>
  <si>
    <t>Labs</t>
  </si>
  <si>
    <t>Number of rooms broken down by ownership and category</t>
  </si>
  <si>
    <t>Number of student stations (seats) by ownership and category</t>
  </si>
  <si>
    <t>50 room periods available for assignment in any single room in one week</t>
  </si>
  <si>
    <t>(10 periods per day (8:30a-6:20 pm) x 5 days per week = 50 periods * Number of rooms)</t>
  </si>
  <si>
    <t>(Number of student stations * 50 periods) by ownership and category</t>
  </si>
  <si>
    <t>Total contact hours spent in all rooms by ownership and category</t>
  </si>
  <si>
    <t>Actual number of contact hours used to the total periods available in each category</t>
  </si>
  <si>
    <t>(Room Periods of Use / (Number of Rooms * Total Class Periods per Week))</t>
  </si>
  <si>
    <t>Average number of periods used out of the total number of available periods for each room in each category</t>
  </si>
  <si>
    <t>(Room Periods Used / Number of Rooms)</t>
  </si>
  <si>
    <t>Total contact hours for all students in all rooms in each category (daytime)</t>
  </si>
  <si>
    <t>When a room is used, the percentage of stations (seats) being used</t>
  </si>
  <si>
    <t>(Total Student Station Periods Occupied / (Available Student Stations * 50 Room Periods))</t>
  </si>
  <si>
    <t>Number of stations used (occupied) when a room is in use to the number of overall stations available</t>
  </si>
  <si>
    <t>(Total Possible Student Stations Periods Occupied / Available Stations When Room Used)</t>
  </si>
  <si>
    <t>Total square footage by ownership and category</t>
  </si>
  <si>
    <t>(Total square feet / Number of student-stations) by ownership and category</t>
  </si>
  <si>
    <t>Notes:</t>
  </si>
  <si>
    <t>Source: Space Utilization Report, Office of the Registrar</t>
  </si>
  <si>
    <t>On average, the length of time a station (seat) is being used, based on contact hours, for each station in each category</t>
  </si>
  <si>
    <t>Programmed</t>
  </si>
  <si>
    <t>University</t>
  </si>
  <si>
    <t>Total</t>
  </si>
  <si>
    <t>Available room periods (per week)</t>
  </si>
  <si>
    <t>Available student-station periods (per week)</t>
  </si>
  <si>
    <t>Fall 2025 Classroom/Lab Utilization Summary</t>
  </si>
  <si>
    <t>Metric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</si>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</sst>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16" fontId="2" fillId="0" borderId="0" xfId="0" quotePrefix="1" applyNumberFormat="1" applyFont="1"/>
    <xf numFmtId="0" fontId="2" fillId="0" borderId="1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4" fillId="0" borderId="2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10" fontId="2" fillId="0" borderId="4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Continuous"/>
    </xf>
    <xf numFmtId="0" fontId="1" fillId="0" borderId="2" xfId="0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E94D-4B30-4258-920B-49258642E1CA}">
  <sheetPr>
    <pageSetUpPr fitToPage="1"/>
  </sheetPr>
  <dimension ref="A1:F40"/>
  <sheetViews>
    <sheetView tabSelected="1" zoomScaleNormal="100" workbookViewId="0">
      <selection activeCell="B1" sqref="B1"/>
    </sheetView>
  </sheetViews>
  <sheetFormatPr defaultColWidth="9" defaultRowHeight="10" x14ac:dyDescent="0.2"/>
  <cols>
    <col min="1" max="1" width="3.58203125" style="1" customWidth="1"/>
    <col min="2" max="2" width="36" style="1" customWidth="1"/>
    <col min="3" max="5" width="10.58203125" style="1" customWidth="1"/>
    <col min="6" max="6" width="8.58203125" style="1" customWidth="1"/>
    <col min="7" max="16384" width="9" style="1"/>
  </cols>
  <sheetData>
    <row r="1" spans="1:6" ht="14" x14ac:dyDescent="0.3">
      <c r="B1" s="2" t="s">
        <v>38</v>
      </c>
      <c r="C1" s="2"/>
      <c r="D1" s="2"/>
      <c r="E1" s="2"/>
      <c r="F1" s="2"/>
    </row>
    <row r="2" spans="1:6" ht="6" customHeight="1" x14ac:dyDescent="0.2"/>
    <row r="3" spans="1:6" ht="11.5" x14ac:dyDescent="0.25">
      <c r="A3" s="23" t="s">
        <v>40</v>
      </c>
      <c r="B3" s="23"/>
      <c r="C3" s="10" t="s">
        <v>11</v>
      </c>
      <c r="D3" s="11"/>
      <c r="E3" s="11"/>
      <c r="F3" s="22" t="s">
        <v>12</v>
      </c>
    </row>
    <row r="4" spans="1:6" ht="14" customHeight="1" x14ac:dyDescent="0.25">
      <c r="A4" s="24" t="s">
        <v>39</v>
      </c>
      <c r="B4" s="24"/>
      <c r="C4" s="8" t="s">
        <v>34</v>
      </c>
      <c r="D4" s="8" t="s">
        <v>33</v>
      </c>
      <c r="E4" s="8" t="s">
        <v>35</v>
      </c>
      <c r="F4" s="16"/>
    </row>
    <row r="5" spans="1:6" ht="14.15" customHeight="1" x14ac:dyDescent="0.2">
      <c r="A5" s="1">
        <v>1</v>
      </c>
      <c r="B5" s="3" t="s">
        <v>0</v>
      </c>
      <c r="C5" s="4">
        <v>279</v>
      </c>
      <c r="D5" s="4">
        <v>59</v>
      </c>
      <c r="E5" s="4">
        <f>+C5+D5</f>
        <v>338</v>
      </c>
      <c r="F5" s="17">
        <v>177</v>
      </c>
    </row>
    <row r="6" spans="1:6" ht="14.15" customHeight="1" x14ac:dyDescent="0.2">
      <c r="A6" s="1">
        <v>2</v>
      </c>
      <c r="B6" s="3" t="s">
        <v>1</v>
      </c>
      <c r="C6" s="4">
        <v>13771</v>
      </c>
      <c r="D6" s="4">
        <v>2930</v>
      </c>
      <c r="E6" s="4">
        <f t="shared" ref="E6:E16" si="0">+C6+D6</f>
        <v>16701</v>
      </c>
      <c r="F6" s="17">
        <v>5103</v>
      </c>
    </row>
    <row r="7" spans="1:6" ht="14.15" customHeight="1" x14ac:dyDescent="0.2">
      <c r="A7" s="1">
        <v>3</v>
      </c>
      <c r="B7" s="3" t="s">
        <v>36</v>
      </c>
      <c r="C7" s="4">
        <v>13950</v>
      </c>
      <c r="D7" s="4">
        <v>2950</v>
      </c>
      <c r="E7" s="4">
        <f t="shared" si="0"/>
        <v>16900</v>
      </c>
      <c r="F7" s="17">
        <v>8850</v>
      </c>
    </row>
    <row r="8" spans="1:6" ht="14.15" customHeight="1" x14ac:dyDescent="0.2">
      <c r="A8" s="1">
        <v>4</v>
      </c>
      <c r="B8" s="3" t="s">
        <v>37</v>
      </c>
      <c r="C8" s="4">
        <v>688550</v>
      </c>
      <c r="D8" s="4">
        <v>146500</v>
      </c>
      <c r="E8" s="4">
        <f t="shared" si="0"/>
        <v>835050</v>
      </c>
      <c r="F8" s="17">
        <v>255150</v>
      </c>
    </row>
    <row r="9" spans="1:6" ht="14.15" customHeight="1" x14ac:dyDescent="0.2">
      <c r="A9" s="1">
        <v>5</v>
      </c>
      <c r="B9" s="3" t="s">
        <v>2</v>
      </c>
      <c r="C9" s="15">
        <v>7739.2</v>
      </c>
      <c r="D9" s="15">
        <v>556.6</v>
      </c>
      <c r="E9" s="15">
        <f t="shared" si="0"/>
        <v>8295.7999999999993</v>
      </c>
      <c r="F9" s="18">
        <v>2638.8</v>
      </c>
    </row>
    <row r="10" spans="1:6" ht="14.15" customHeight="1" x14ac:dyDescent="0.2">
      <c r="A10" s="1">
        <v>6</v>
      </c>
      <c r="B10" s="3" t="s">
        <v>3</v>
      </c>
      <c r="C10" s="5">
        <v>0.55479999999999996</v>
      </c>
      <c r="D10" s="5">
        <v>0.18870000000000001</v>
      </c>
      <c r="E10" s="5">
        <f>SUM(E9/E7)</f>
        <v>0.49087573964497039</v>
      </c>
      <c r="F10" s="19">
        <v>0.29820000000000002</v>
      </c>
    </row>
    <row r="11" spans="1:6" ht="14.15" customHeight="1" x14ac:dyDescent="0.2">
      <c r="A11" s="1">
        <v>7</v>
      </c>
      <c r="B11" s="3" t="s">
        <v>4</v>
      </c>
      <c r="C11" s="14">
        <v>27.74</v>
      </c>
      <c r="D11" s="14">
        <v>9.43</v>
      </c>
      <c r="E11" s="14">
        <f>SUM(E9/E5)</f>
        <v>24.54378698224852</v>
      </c>
      <c r="F11" s="20">
        <v>14.91</v>
      </c>
    </row>
    <row r="12" spans="1:6" ht="14.15" customHeight="1" x14ac:dyDescent="0.2">
      <c r="A12" s="1">
        <v>8</v>
      </c>
      <c r="B12" s="3" t="s">
        <v>5</v>
      </c>
      <c r="C12" s="4">
        <v>279807</v>
      </c>
      <c r="D12" s="4">
        <v>16710</v>
      </c>
      <c r="E12" s="4">
        <f>+C12+D12+1</f>
        <v>296518</v>
      </c>
      <c r="F12" s="17">
        <v>47536</v>
      </c>
    </row>
    <row r="13" spans="1:6" ht="14.15" customHeight="1" x14ac:dyDescent="0.2">
      <c r="A13" s="1">
        <v>9</v>
      </c>
      <c r="B13" s="3" t="s">
        <v>6</v>
      </c>
      <c r="C13" s="5">
        <v>0.40639999999999998</v>
      </c>
      <c r="D13" s="5">
        <v>0.11409999999999999</v>
      </c>
      <c r="E13" s="5">
        <f>SUM(E12/E8)</f>
        <v>0.35509011436440929</v>
      </c>
      <c r="F13" s="19">
        <v>0.18629999999999999</v>
      </c>
    </row>
    <row r="14" spans="1:6" ht="14.15" customHeight="1" x14ac:dyDescent="0.2">
      <c r="A14" s="1">
        <v>10</v>
      </c>
      <c r="B14" s="3" t="s">
        <v>7</v>
      </c>
      <c r="C14" s="14">
        <v>20.318999999999999</v>
      </c>
      <c r="D14" s="14">
        <v>5.7030000000000003</v>
      </c>
      <c r="E14" s="14">
        <f>SUM(E12/E6)</f>
        <v>17.754505718220464</v>
      </c>
      <c r="F14" s="20">
        <v>9.3149999999999995</v>
      </c>
    </row>
    <row r="15" spans="1:6" ht="14.15" customHeight="1" x14ac:dyDescent="0.2">
      <c r="A15" s="1">
        <v>11</v>
      </c>
      <c r="B15" s="3" t="s">
        <v>8</v>
      </c>
      <c r="C15" s="5">
        <v>0.63119999999999998</v>
      </c>
      <c r="D15" s="5">
        <v>0.44800000000000001</v>
      </c>
      <c r="E15" s="5">
        <v>0.61699999999999999</v>
      </c>
      <c r="F15" s="19">
        <v>0.54090000000000005</v>
      </c>
    </row>
    <row r="16" spans="1:6" ht="14.15" customHeight="1" x14ac:dyDescent="0.2">
      <c r="A16" s="1">
        <v>12</v>
      </c>
      <c r="B16" s="3" t="s">
        <v>9</v>
      </c>
      <c r="C16" s="4">
        <v>241458</v>
      </c>
      <c r="D16" s="4">
        <v>53469</v>
      </c>
      <c r="E16" s="4">
        <f t="shared" si="0"/>
        <v>294927</v>
      </c>
      <c r="F16" s="17">
        <v>197531</v>
      </c>
    </row>
    <row r="17" spans="1:6" ht="14.15" customHeight="1" x14ac:dyDescent="0.2">
      <c r="A17" s="9">
        <v>13</v>
      </c>
      <c r="B17" s="12" t="s">
        <v>10</v>
      </c>
      <c r="C17" s="13">
        <v>17.53</v>
      </c>
      <c r="D17" s="13">
        <v>18.25</v>
      </c>
      <c r="E17" s="13">
        <f>SUM(E16/E6)</f>
        <v>17.659241961559189</v>
      </c>
      <c r="F17" s="21">
        <v>38.71</v>
      </c>
    </row>
    <row r="18" spans="1:6" x14ac:dyDescent="0.2">
      <c r="A18" s="1" t="s">
        <v>31</v>
      </c>
    </row>
    <row r="20" spans="1:6" x14ac:dyDescent="0.2">
      <c r="B20" s="6"/>
    </row>
    <row r="21" spans="1:6" ht="12" customHeight="1" x14ac:dyDescent="0.2">
      <c r="A21" s="1" t="s">
        <v>30</v>
      </c>
    </row>
    <row r="22" spans="1:6" ht="12" customHeight="1" x14ac:dyDescent="0.2">
      <c r="A22" s="1">
        <v>1</v>
      </c>
      <c r="B22" s="3" t="s">
        <v>13</v>
      </c>
      <c r="D22" s="3"/>
    </row>
    <row r="23" spans="1:6" ht="12" customHeight="1" x14ac:dyDescent="0.2">
      <c r="A23" s="1">
        <v>2</v>
      </c>
      <c r="B23" s="3" t="s">
        <v>14</v>
      </c>
      <c r="D23" s="3"/>
    </row>
    <row r="24" spans="1:6" ht="12" customHeight="1" x14ac:dyDescent="0.2">
      <c r="A24" s="1">
        <v>3</v>
      </c>
      <c r="B24" s="3" t="s">
        <v>15</v>
      </c>
      <c r="D24" s="3"/>
    </row>
    <row r="25" spans="1:6" ht="12" customHeight="1" x14ac:dyDescent="0.2">
      <c r="B25" s="3" t="s">
        <v>16</v>
      </c>
      <c r="D25" s="3"/>
    </row>
    <row r="26" spans="1:6" ht="12" customHeight="1" x14ac:dyDescent="0.2">
      <c r="A26" s="1">
        <v>4</v>
      </c>
      <c r="B26" s="3" t="s">
        <v>17</v>
      </c>
      <c r="D26" s="3"/>
    </row>
    <row r="27" spans="1:6" ht="12" customHeight="1" x14ac:dyDescent="0.2">
      <c r="A27" s="1">
        <v>5</v>
      </c>
      <c r="B27" s="3" t="s">
        <v>18</v>
      </c>
      <c r="D27" s="3"/>
    </row>
    <row r="28" spans="1:6" ht="12" customHeight="1" x14ac:dyDescent="0.2">
      <c r="A28" s="1">
        <v>6</v>
      </c>
      <c r="B28" s="3" t="s">
        <v>19</v>
      </c>
      <c r="D28" s="3"/>
    </row>
    <row r="29" spans="1:6" ht="12" customHeight="1" x14ac:dyDescent="0.2">
      <c r="B29" s="3" t="s">
        <v>20</v>
      </c>
      <c r="D29" s="3"/>
    </row>
    <row r="30" spans="1:6" ht="12" customHeight="1" x14ac:dyDescent="0.2">
      <c r="A30" s="1">
        <v>7</v>
      </c>
      <c r="B30" s="3" t="s">
        <v>21</v>
      </c>
      <c r="D30" s="3"/>
    </row>
    <row r="31" spans="1:6" ht="12" customHeight="1" x14ac:dyDescent="0.2">
      <c r="B31" s="3" t="s">
        <v>22</v>
      </c>
      <c r="D31" s="3"/>
    </row>
    <row r="32" spans="1:6" ht="12" customHeight="1" x14ac:dyDescent="0.2">
      <c r="A32" s="1">
        <v>8</v>
      </c>
      <c r="B32" s="3" t="s">
        <v>23</v>
      </c>
      <c r="D32" s="3"/>
    </row>
    <row r="33" spans="1:4" ht="12" customHeight="1" x14ac:dyDescent="0.2">
      <c r="A33" s="1">
        <v>9</v>
      </c>
      <c r="B33" s="3" t="s">
        <v>24</v>
      </c>
      <c r="D33" s="3"/>
    </row>
    <row r="34" spans="1:4" ht="12" customHeight="1" x14ac:dyDescent="0.2">
      <c r="B34" s="3" t="s">
        <v>25</v>
      </c>
      <c r="D34" s="3"/>
    </row>
    <row r="35" spans="1:4" ht="12" customHeight="1" x14ac:dyDescent="0.2">
      <c r="A35" s="1">
        <v>10</v>
      </c>
      <c r="B35" s="1" t="s">
        <v>32</v>
      </c>
    </row>
    <row r="36" spans="1:4" ht="12" customHeight="1" x14ac:dyDescent="0.2">
      <c r="A36" s="1">
        <v>11</v>
      </c>
      <c r="B36" s="3" t="s">
        <v>26</v>
      </c>
      <c r="D36" s="3"/>
    </row>
    <row r="37" spans="1:4" ht="12" customHeight="1" x14ac:dyDescent="0.2">
      <c r="B37" s="3" t="s">
        <v>27</v>
      </c>
      <c r="D37" s="3"/>
    </row>
    <row r="38" spans="1:4" ht="12" customHeight="1" x14ac:dyDescent="0.2">
      <c r="A38" s="1">
        <v>12</v>
      </c>
      <c r="B38" s="3" t="s">
        <v>28</v>
      </c>
      <c r="D38" s="3"/>
    </row>
    <row r="39" spans="1:4" ht="12" customHeight="1" x14ac:dyDescent="0.2">
      <c r="A39" s="1">
        <v>13</v>
      </c>
      <c r="B39" s="3" t="s">
        <v>29</v>
      </c>
      <c r="D39" s="3"/>
    </row>
    <row r="40" spans="1:4" x14ac:dyDescent="0.2">
      <c r="B40" s="7"/>
      <c r="D40" s="7"/>
    </row>
  </sheetData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&amp;R&amp;"+,Italic"&amp;8Office of the Provost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Fall 2025 Classroom/Lab Utilization Summary</dc:title>
  <dc:creator>Yows, Kristina</dc:creator>
  <cp:lastModifiedBy>Yows, Kristina</cp:lastModifiedBy>
  <cp:lastPrinted>2026-02-25T17:34:40Z</cp:lastPrinted>
  <dcterms:created xsi:type="dcterms:W3CDTF">2015-12-04T21:49:47Z</dcterms:created>
  <dcterms:modified xsi:type="dcterms:W3CDTF">2026-03-02T02:21:51Z</dcterms:modified>
</cp:coreProperties>
</file>