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3FD34592-1556-47D0-B144-9F8C19DAB7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0" r:id="rId1"/>
  </sheets>
  <definedNames>
    <definedName name="_xlnm.Print_Area" localSheetId="0">'2024'!$A$1:$G$39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0" l="1"/>
  <c r="E14" i="10"/>
  <c r="E13" i="10"/>
  <c r="E11" i="10"/>
  <c r="E10" i="10"/>
  <c r="E6" i="10"/>
  <c r="E7" i="10"/>
  <c r="E8" i="10"/>
  <c r="E9" i="10"/>
  <c r="E12" i="10"/>
  <c r="E16" i="10"/>
  <c r="E5" i="10"/>
</calcChain>
</file>

<file path=xl/sharedStrings.xml><?xml version="1.0" encoding="utf-8"?>
<sst xmlns="http://schemas.openxmlformats.org/spreadsheetml/2006/main" count="39" uniqueCount="39">
  <si>
    <t>Number of rooms</t>
  </si>
  <si>
    <t>Number of student-stations (seats)</t>
  </si>
  <si>
    <t>Room periods used</t>
  </si>
  <si>
    <t>Percentage utilization of room periods</t>
  </si>
  <si>
    <t>Average room periods used per room (hrs)</t>
  </si>
  <si>
    <t>Student-station periods used (daytime)</t>
  </si>
  <si>
    <t>Percentage utilization of available student-station periods</t>
  </si>
  <si>
    <t>Average student hours per week per student station</t>
  </si>
  <si>
    <t>Percentage of stations in use when room occupied</t>
  </si>
  <si>
    <t>Square feet of space included (excludes service rooms)</t>
  </si>
  <si>
    <t>Average square feet by student-station</t>
  </si>
  <si>
    <t>Classrooms</t>
  </si>
  <si>
    <t>Labs</t>
  </si>
  <si>
    <t>Number of rooms broken down by ownership and category</t>
  </si>
  <si>
    <t>Number of student stations (seats) by ownership and category</t>
  </si>
  <si>
    <t>50 room periods available for assignment in any single room in one week</t>
  </si>
  <si>
    <t>(10 periods per day (8:30a-6:20 pm) x 5 days per week = 50 periods * Number of rooms)</t>
  </si>
  <si>
    <t>(Number of student stations * 50 periods) by ownership and category</t>
  </si>
  <si>
    <t>Total contact hours spent in all rooms by ownership and category</t>
  </si>
  <si>
    <t>Actual number of contact hours used to the total periods available in each category</t>
  </si>
  <si>
    <t>(Room Periods of Use / (Number of Rooms * Total Class Periods per Week))</t>
  </si>
  <si>
    <t>Average number of periods used out of the total number of available periods for each room in each category</t>
  </si>
  <si>
    <t>(Room Periods Used / Number of Rooms)</t>
  </si>
  <si>
    <t>Total contact hours for all students in all rooms in each category (daytime)</t>
  </si>
  <si>
    <t>When a room is used, the percentage of stations (seats) being used</t>
  </si>
  <si>
    <t>(Total Student Station Periods Occupied / (Available Student Stations * 50 Room Periods))</t>
  </si>
  <si>
    <t>Number of stations used (occupied) when a room is in use to the number of overall stations available</t>
  </si>
  <si>
    <t>(Total Possible Student Stations Periods Occupied / Available Stations When Room Used)</t>
  </si>
  <si>
    <t>Total square footage by ownership and category</t>
  </si>
  <si>
    <t>(Total square feet / Number of student-stations) by ownership and category</t>
  </si>
  <si>
    <t>Notes:</t>
  </si>
  <si>
    <t>Source: Space Utilization Report, Office of the Registrar</t>
  </si>
  <si>
    <t>On average, the length of time a station (seat) is being used, based on contact hours, for each station in each category</t>
  </si>
  <si>
    <t>Programmed</t>
  </si>
  <si>
    <t>University</t>
  </si>
  <si>
    <t>Total</t>
  </si>
  <si>
    <t>Available room periods (per week)</t>
  </si>
  <si>
    <t>Available student-station periods (per week)</t>
  </si>
  <si>
    <t>Fall 2024 Classroom/Lab Utilization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</si>
</sst>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16" fontId="2" fillId="0" borderId="0" xfId="0" quotePrefix="1" applyNumberFormat="1" applyFont="1"/>
    <xf numFmtId="0" fontId="2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4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F8F7-A966-424C-9325-FCFAC48B6EBD}">
  <sheetPr>
    <pageSetUpPr fitToPage="1"/>
  </sheetPr>
  <dimension ref="A1:G40"/>
  <sheetViews>
    <sheetView tabSelected="1" zoomScaleNormal="100" workbookViewId="0">
      <selection activeCell="B45" sqref="B45"/>
    </sheetView>
  </sheetViews>
  <sheetFormatPr defaultColWidth="9" defaultRowHeight="10" x14ac:dyDescent="0.2"/>
  <cols>
    <col min="1" max="1" width="3.58203125" style="1" customWidth="1"/>
    <col min="2" max="2" width="36" style="1" customWidth="1"/>
    <col min="3" max="5" width="10.58203125" style="1" customWidth="1"/>
    <col min="6" max="6" width="2.58203125" style="1" customWidth="1"/>
    <col min="7" max="7" width="8.58203125" style="1" customWidth="1"/>
    <col min="8" max="16384" width="9" style="1"/>
  </cols>
  <sheetData>
    <row r="1" spans="1:7" ht="14" x14ac:dyDescent="0.3">
      <c r="B1" s="4" t="s">
        <v>38</v>
      </c>
      <c r="C1" s="4"/>
      <c r="D1" s="4"/>
      <c r="E1" s="4"/>
      <c r="F1" s="4"/>
      <c r="G1" s="4"/>
    </row>
    <row r="2" spans="1:7" ht="6" customHeight="1" x14ac:dyDescent="0.2"/>
    <row r="3" spans="1:7" ht="11.5" x14ac:dyDescent="0.25">
      <c r="C3" s="12" t="s">
        <v>11</v>
      </c>
      <c r="D3" s="13"/>
      <c r="E3" s="13"/>
      <c r="F3" s="3"/>
    </row>
    <row r="4" spans="1:7" ht="10.5" x14ac:dyDescent="0.2">
      <c r="A4" s="11"/>
      <c r="B4" s="11"/>
      <c r="C4" s="10" t="s">
        <v>34</v>
      </c>
      <c r="D4" s="10" t="s">
        <v>33</v>
      </c>
      <c r="E4" s="10" t="s">
        <v>35</v>
      </c>
      <c r="F4" s="2"/>
      <c r="G4" s="10" t="s">
        <v>12</v>
      </c>
    </row>
    <row r="5" spans="1:7" ht="14.15" customHeight="1" x14ac:dyDescent="0.2">
      <c r="A5" s="1">
        <v>1</v>
      </c>
      <c r="B5" s="5" t="s">
        <v>0</v>
      </c>
      <c r="C5" s="6">
        <v>284</v>
      </c>
      <c r="D5" s="6">
        <v>62</v>
      </c>
      <c r="E5" s="6">
        <f>+C5+D5</f>
        <v>346</v>
      </c>
      <c r="F5" s="6"/>
      <c r="G5" s="6">
        <v>168</v>
      </c>
    </row>
    <row r="6" spans="1:7" ht="14.15" customHeight="1" x14ac:dyDescent="0.2">
      <c r="A6" s="1">
        <v>2</v>
      </c>
      <c r="B6" s="5" t="s">
        <v>1</v>
      </c>
      <c r="C6" s="6">
        <v>14063</v>
      </c>
      <c r="D6" s="6">
        <v>3746</v>
      </c>
      <c r="E6" s="6">
        <f t="shared" ref="E6:E17" si="0">+C6+D6</f>
        <v>17809</v>
      </c>
      <c r="F6" s="6"/>
      <c r="G6" s="6">
        <v>4848</v>
      </c>
    </row>
    <row r="7" spans="1:7" ht="14.15" customHeight="1" x14ac:dyDescent="0.2">
      <c r="A7" s="1">
        <v>3</v>
      </c>
      <c r="B7" s="5" t="s">
        <v>36</v>
      </c>
      <c r="C7" s="6">
        <v>14200</v>
      </c>
      <c r="D7" s="6">
        <v>3100</v>
      </c>
      <c r="E7" s="6">
        <f t="shared" si="0"/>
        <v>17300</v>
      </c>
      <c r="F7" s="6"/>
      <c r="G7" s="6">
        <v>8400</v>
      </c>
    </row>
    <row r="8" spans="1:7" ht="14.15" customHeight="1" x14ac:dyDescent="0.2">
      <c r="A8" s="1">
        <v>4</v>
      </c>
      <c r="B8" s="5" t="s">
        <v>37</v>
      </c>
      <c r="C8" s="6">
        <v>703150</v>
      </c>
      <c r="D8" s="6">
        <v>187300</v>
      </c>
      <c r="E8" s="6">
        <f t="shared" si="0"/>
        <v>890450</v>
      </c>
      <c r="F8" s="6"/>
      <c r="G8" s="6">
        <v>242400</v>
      </c>
    </row>
    <row r="9" spans="1:7" ht="14.15" customHeight="1" x14ac:dyDescent="0.2">
      <c r="A9" s="1">
        <v>5</v>
      </c>
      <c r="B9" s="5" t="s">
        <v>2</v>
      </c>
      <c r="C9" s="17">
        <v>7542.625</v>
      </c>
      <c r="D9" s="17">
        <v>558.5</v>
      </c>
      <c r="E9" s="17">
        <f t="shared" si="0"/>
        <v>8101.125</v>
      </c>
      <c r="F9" s="17"/>
      <c r="G9" s="17">
        <v>2457.6875</v>
      </c>
    </row>
    <row r="10" spans="1:7" ht="14.15" customHeight="1" x14ac:dyDescent="0.2">
      <c r="A10" s="1">
        <v>6</v>
      </c>
      <c r="B10" s="5" t="s">
        <v>3</v>
      </c>
      <c r="C10" s="7">
        <v>0.53117077464788731</v>
      </c>
      <c r="D10" s="7">
        <v>0.18016129032258066</v>
      </c>
      <c r="E10" s="7">
        <f>SUM(E9/E7)</f>
        <v>0.46827312138728322</v>
      </c>
      <c r="F10" s="7"/>
      <c r="G10" s="7">
        <v>0.29258184523809522</v>
      </c>
    </row>
    <row r="11" spans="1:7" ht="14.15" customHeight="1" x14ac:dyDescent="0.2">
      <c r="A11" s="1">
        <v>7</v>
      </c>
      <c r="B11" s="5" t="s">
        <v>4</v>
      </c>
      <c r="C11" s="16">
        <v>26.558538732394368</v>
      </c>
      <c r="D11" s="16">
        <v>9.008064516129032</v>
      </c>
      <c r="E11" s="16">
        <f>SUM(E9/E5)</f>
        <v>23.413656069364162</v>
      </c>
      <c r="F11" s="16"/>
      <c r="G11" s="16">
        <v>14.629092261904763</v>
      </c>
    </row>
    <row r="12" spans="1:7" ht="14.15" customHeight="1" x14ac:dyDescent="0.2">
      <c r="A12" s="1">
        <v>8</v>
      </c>
      <c r="B12" s="5" t="s">
        <v>5</v>
      </c>
      <c r="C12" s="6">
        <v>263496.625</v>
      </c>
      <c r="D12" s="6">
        <v>16272.625</v>
      </c>
      <c r="E12" s="6">
        <f t="shared" si="0"/>
        <v>279769.25</v>
      </c>
      <c r="F12" s="6"/>
      <c r="G12" s="6">
        <v>45533.75</v>
      </c>
    </row>
    <row r="13" spans="1:7" ht="14.15" customHeight="1" x14ac:dyDescent="0.2">
      <c r="A13" s="1">
        <v>9</v>
      </c>
      <c r="B13" s="5" t="s">
        <v>6</v>
      </c>
      <c r="C13" s="7">
        <v>0.37473743155798905</v>
      </c>
      <c r="D13" s="7">
        <v>8.6880005339028302E-2</v>
      </c>
      <c r="E13" s="7">
        <f>SUM(E12/E8)</f>
        <v>0.31418861249929808</v>
      </c>
      <c r="F13" s="7"/>
      <c r="G13" s="7">
        <v>0.18784550330033004</v>
      </c>
    </row>
    <row r="14" spans="1:7" ht="14.15" customHeight="1" x14ac:dyDescent="0.2">
      <c r="A14" s="1">
        <v>10</v>
      </c>
      <c r="B14" s="5" t="s">
        <v>7</v>
      </c>
      <c r="C14" s="16">
        <v>18.736871577899453</v>
      </c>
      <c r="D14" s="16">
        <v>4.3440002669514151</v>
      </c>
      <c r="E14" s="16">
        <f>SUM(E12/E6)</f>
        <v>15.709430624964906</v>
      </c>
      <c r="F14" s="16"/>
      <c r="G14" s="16">
        <v>9.3922751650165015</v>
      </c>
    </row>
    <row r="15" spans="1:7" ht="14.15" customHeight="1" x14ac:dyDescent="0.2">
      <c r="A15" s="1">
        <v>11</v>
      </c>
      <c r="B15" s="5" t="s">
        <v>8</v>
      </c>
      <c r="C15" s="7">
        <v>0.61843542049159794</v>
      </c>
      <c r="D15" s="7">
        <v>0.41569393818923223</v>
      </c>
      <c r="E15" s="7">
        <v>0.60140000000000005</v>
      </c>
      <c r="F15" s="7"/>
      <c r="G15" s="7">
        <v>0.54233235517878486</v>
      </c>
    </row>
    <row r="16" spans="1:7" ht="14.15" customHeight="1" x14ac:dyDescent="0.2">
      <c r="A16" s="1">
        <v>12</v>
      </c>
      <c r="B16" s="5" t="s">
        <v>9</v>
      </c>
      <c r="C16" s="6">
        <v>244511</v>
      </c>
      <c r="D16" s="6">
        <v>63362.86</v>
      </c>
      <c r="E16" s="6">
        <f t="shared" si="0"/>
        <v>307873.86</v>
      </c>
      <c r="F16" s="6"/>
      <c r="G16" s="6">
        <v>189279</v>
      </c>
    </row>
    <row r="17" spans="1:7" ht="14.15" customHeight="1" x14ac:dyDescent="0.2">
      <c r="A17" s="11">
        <v>13</v>
      </c>
      <c r="B17" s="14" t="s">
        <v>10</v>
      </c>
      <c r="C17" s="15">
        <v>17.38683069046434</v>
      </c>
      <c r="D17" s="15">
        <v>16.914805125467165</v>
      </c>
      <c r="E17" s="15">
        <f>SUM(E16/E6)</f>
        <v>17.287543376944242</v>
      </c>
      <c r="F17" s="15"/>
      <c r="G17" s="15">
        <v>39.042698019801982</v>
      </c>
    </row>
    <row r="18" spans="1:7" x14ac:dyDescent="0.2">
      <c r="A18" s="1" t="s">
        <v>31</v>
      </c>
    </row>
    <row r="20" spans="1:7" x14ac:dyDescent="0.2">
      <c r="B20" s="8"/>
    </row>
    <row r="21" spans="1:7" ht="12" customHeight="1" x14ac:dyDescent="0.2">
      <c r="A21" s="1" t="s">
        <v>30</v>
      </c>
    </row>
    <row r="22" spans="1:7" ht="12" customHeight="1" x14ac:dyDescent="0.2">
      <c r="A22" s="1">
        <v>1</v>
      </c>
      <c r="B22" s="5" t="s">
        <v>13</v>
      </c>
      <c r="D22" s="5"/>
      <c r="F22" s="5"/>
    </row>
    <row r="23" spans="1:7" ht="12" customHeight="1" x14ac:dyDescent="0.2">
      <c r="A23" s="1">
        <v>2</v>
      </c>
      <c r="B23" s="5" t="s">
        <v>14</v>
      </c>
      <c r="D23" s="5"/>
      <c r="F23" s="5"/>
    </row>
    <row r="24" spans="1:7" ht="12" customHeight="1" x14ac:dyDescent="0.2">
      <c r="A24" s="1">
        <v>3</v>
      </c>
      <c r="B24" s="5" t="s">
        <v>15</v>
      </c>
      <c r="D24" s="5"/>
      <c r="F24" s="5"/>
    </row>
    <row r="25" spans="1:7" ht="12" customHeight="1" x14ac:dyDescent="0.2">
      <c r="B25" s="5" t="s">
        <v>16</v>
      </c>
      <c r="D25" s="5"/>
      <c r="F25" s="5"/>
    </row>
    <row r="26" spans="1:7" ht="12" customHeight="1" x14ac:dyDescent="0.2">
      <c r="A26" s="1">
        <v>4</v>
      </c>
      <c r="B26" s="5" t="s">
        <v>17</v>
      </c>
      <c r="D26" s="5"/>
      <c r="F26" s="5"/>
    </row>
    <row r="27" spans="1:7" ht="12" customHeight="1" x14ac:dyDescent="0.2">
      <c r="A27" s="1">
        <v>5</v>
      </c>
      <c r="B27" s="5" t="s">
        <v>18</v>
      </c>
      <c r="D27" s="5"/>
      <c r="F27" s="5"/>
    </row>
    <row r="28" spans="1:7" ht="12" customHeight="1" x14ac:dyDescent="0.2">
      <c r="A28" s="1">
        <v>6</v>
      </c>
      <c r="B28" s="5" t="s">
        <v>19</v>
      </c>
      <c r="D28" s="5"/>
      <c r="F28" s="5"/>
    </row>
    <row r="29" spans="1:7" ht="12" customHeight="1" x14ac:dyDescent="0.2">
      <c r="B29" s="5" t="s">
        <v>20</v>
      </c>
      <c r="D29" s="5"/>
      <c r="F29" s="5"/>
    </row>
    <row r="30" spans="1:7" ht="12" customHeight="1" x14ac:dyDescent="0.2">
      <c r="A30" s="1">
        <v>7</v>
      </c>
      <c r="B30" s="5" t="s">
        <v>21</v>
      </c>
      <c r="D30" s="5"/>
      <c r="F30" s="5"/>
    </row>
    <row r="31" spans="1:7" ht="12" customHeight="1" x14ac:dyDescent="0.2">
      <c r="B31" s="5" t="s">
        <v>22</v>
      </c>
      <c r="D31" s="5"/>
      <c r="F31" s="5"/>
    </row>
    <row r="32" spans="1:7" ht="12" customHeight="1" x14ac:dyDescent="0.2">
      <c r="A32" s="1">
        <v>8</v>
      </c>
      <c r="B32" s="5" t="s">
        <v>23</v>
      </c>
      <c r="D32" s="5"/>
      <c r="F32" s="5"/>
    </row>
    <row r="33" spans="1:6" ht="12" customHeight="1" x14ac:dyDescent="0.2">
      <c r="A33" s="1">
        <v>9</v>
      </c>
      <c r="B33" s="5" t="s">
        <v>24</v>
      </c>
      <c r="D33" s="5"/>
      <c r="F33" s="5"/>
    </row>
    <row r="34" spans="1:6" ht="12" customHeight="1" x14ac:dyDescent="0.2">
      <c r="B34" s="5" t="s">
        <v>25</v>
      </c>
      <c r="D34" s="5"/>
      <c r="F34" s="5"/>
    </row>
    <row r="35" spans="1:6" ht="12" customHeight="1" x14ac:dyDescent="0.2">
      <c r="A35" s="1">
        <v>10</v>
      </c>
      <c r="B35" s="1" t="s">
        <v>32</v>
      </c>
    </row>
    <row r="36" spans="1:6" ht="12" customHeight="1" x14ac:dyDescent="0.2">
      <c r="A36" s="1">
        <v>11</v>
      </c>
      <c r="B36" s="5" t="s">
        <v>26</v>
      </c>
      <c r="D36" s="5"/>
      <c r="F36" s="5"/>
    </row>
    <row r="37" spans="1:6" ht="12" customHeight="1" x14ac:dyDescent="0.2">
      <c r="B37" s="5" t="s">
        <v>27</v>
      </c>
      <c r="D37" s="5"/>
      <c r="F37" s="5"/>
    </row>
    <row r="38" spans="1:6" ht="12" customHeight="1" x14ac:dyDescent="0.2">
      <c r="A38" s="1">
        <v>12</v>
      </c>
      <c r="B38" s="5" t="s">
        <v>28</v>
      </c>
      <c r="D38" s="5"/>
      <c r="F38" s="5"/>
    </row>
    <row r="39" spans="1:6" ht="12" customHeight="1" x14ac:dyDescent="0.2">
      <c r="A39" s="1">
        <v>13</v>
      </c>
      <c r="B39" s="5" t="s">
        <v>29</v>
      </c>
      <c r="D39" s="5"/>
      <c r="F39" s="5"/>
    </row>
    <row r="40" spans="1:6" x14ac:dyDescent="0.2">
      <c r="B40" s="9"/>
      <c r="D40" s="9"/>
      <c r="F40" s="9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2022-02-23T22:49:36Z</cp:lastPrinted>
  <dcterms:created xsi:type="dcterms:W3CDTF">2015-12-04T21:49:47Z</dcterms:created>
  <dcterms:modified xsi:type="dcterms:W3CDTF">2025-02-18T02:01:45Z</dcterms:modified>
</cp:coreProperties>
</file>