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C732D918-A8AA-4792-A64A-09A3805BE9E8}" xr6:coauthVersionLast="47" xr6:coauthVersionMax="47" xr10:uidLastSave="{00000000-0000-0000-0000-000000000000}"/>
  <bookViews>
    <workbookView xWindow="-28920" yWindow="-120" windowWidth="29040" windowHeight="15720" tabRatio="828" xr2:uid="{00000000-000D-0000-FFFF-FFFF00000000}"/>
  </bookViews>
  <sheets>
    <sheet name="Title IV" sheetId="20" r:id="rId1"/>
    <sheet name="Overview" sheetId="3" state="hidden" r:id="rId2"/>
  </sheets>
  <definedNames>
    <definedName name="_xlnm.Print_Area" localSheetId="1">Overview!$A$1:$L$28</definedName>
    <definedName name="_xlnm.Print_Area" localSheetId="0">'Title IV'!$A$1:$K$31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L23" i="3"/>
  <c r="L21" i="3"/>
  <c r="L20" i="3"/>
  <c r="L19" i="3"/>
  <c r="L17" i="3"/>
  <c r="L16" i="3"/>
  <c r="L14" i="3"/>
  <c r="L12" i="3"/>
  <c r="L10" i="3"/>
  <c r="L9" i="3"/>
</calcChain>
</file>

<file path=xl/sharedStrings.xml><?xml version="1.0" encoding="utf-8"?>
<sst xmlns="http://schemas.openxmlformats.org/spreadsheetml/2006/main" count="54" uniqueCount="38">
  <si>
    <t>Women</t>
  </si>
  <si>
    <t>Men</t>
  </si>
  <si>
    <t>Retention and Graduation Rates of New Freshmen Groups by Fall Semester Entrance Cohort</t>
  </si>
  <si>
    <t>2013 Cohort</t>
  </si>
  <si>
    <t>2008 Cohort</t>
  </si>
  <si>
    <t xml:space="preserve">1-Year Retention Rate </t>
  </si>
  <si>
    <t>Percentage Point Difference</t>
  </si>
  <si>
    <t>6-Year Graduation Rate</t>
  </si>
  <si>
    <t>Head</t>
  </si>
  <si>
    <t>Count</t>
  </si>
  <si>
    <t>All New Freshmen</t>
  </si>
  <si>
    <t>-</t>
  </si>
  <si>
    <t>First Generation in College</t>
  </si>
  <si>
    <t>Non-Residents (Domestic and International)</t>
  </si>
  <si>
    <t>Pell Grant Recipients</t>
  </si>
  <si>
    <t>Subsidized Stafford Loan Recipient (No Pell Grant)</t>
  </si>
  <si>
    <t>Did not Receive Stafford or Pell</t>
  </si>
  <si>
    <t>First-Year Interest Groups</t>
  </si>
  <si>
    <t>Residential Learning Communities</t>
  </si>
  <si>
    <t>Minority</t>
  </si>
  <si>
    <t>Iowa Residents</t>
  </si>
  <si>
    <t>Notes:  Fall Semester entrance cohorts include undergraduates who first enrolled in fall or in the immediate previous summer term. Students who</t>
  </si>
  <si>
    <t>enter the PharmD program without a bachelor's degree are counted as "graduated" in this tabulation when they complete 120 credits.</t>
  </si>
  <si>
    <t xml:space="preserve">Minority students include African-American, Native American, Hispanic, and Asian.  </t>
  </si>
  <si>
    <t>Retention and Graduation Rates of New First Time Full Time Students</t>
  </si>
  <si>
    <t>Entering Fall Cohort</t>
  </si>
  <si>
    <t>Notes:  Fall Semester entrance cohorts include undergraduates who first enrolled in fall or in the immediate previous summer term. Students</t>
  </si>
  <si>
    <t xml:space="preserve">who enter the PharmD program without a bachelor's degree are counted as "graduated" in this tabulation when they complete 120 credits. </t>
  </si>
  <si>
    <t>Retention Rate After 1 Year</t>
  </si>
  <si>
    <t>Graduation Rate After 6 Years</t>
  </si>
  <si>
    <t>by Title IV Financial Aid Participation and Fall Semester Entrance Cohort</t>
  </si>
  <si>
    <t>Pell Grant</t>
  </si>
  <si>
    <t>Federal Subsidized (No Pell)</t>
  </si>
  <si>
    <t>Title IV Financial Aid Participation</t>
  </si>
  <si>
    <t>Graduation Rate After 4 Years</t>
  </si>
  <si>
    <t>Federal Unsubsidized (No Pell or Sub Loan)</t>
  </si>
  <si>
    <t>Students not in one of the 3 categories above</t>
  </si>
  <si>
    <t>Source: MAUI academic persistence data fall 2023 snapshot for fall 2006 cohort and later; Registrar's data warehouse (longstudy tables) prior to fall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</si>
</sst>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6" formatCode="0.0%"/>
  </numFmts>
  <fonts count="11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4" fillId="0" borderId="0" xfId="0" applyFont="1" applyAlignment="1">
      <alignment vertical="center"/>
    </xf>
    <xf numFmtId="37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37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0" fontId="4" fillId="0" borderId="0" xfId="0" applyFont="1" applyAlignment="1">
      <alignment vertical="top" wrapText="1"/>
    </xf>
    <xf numFmtId="3" fontId="4" fillId="0" borderId="0" xfId="1" applyNumberFormat="1" applyFont="1" applyFill="1" applyAlignment="1">
      <alignment vertical="top"/>
    </xf>
    <xf numFmtId="164" fontId="4" fillId="0" borderId="0" xfId="0" applyNumberFormat="1" applyFont="1"/>
    <xf numFmtId="166" fontId="4" fillId="0" borderId="0" xfId="1" applyNumberFormat="1" applyFont="1" applyAlignment="1">
      <alignment horizontal="right"/>
    </xf>
    <xf numFmtId="166" fontId="4" fillId="0" borderId="0" xfId="1" applyNumberFormat="1" applyFont="1" applyFill="1" applyAlignment="1">
      <alignment horizontal="right"/>
    </xf>
    <xf numFmtId="166" fontId="4" fillId="0" borderId="0" xfId="1" applyNumberFormat="1" applyFont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0" fontId="8" fillId="0" borderId="0" xfId="0" applyFont="1"/>
    <xf numFmtId="166" fontId="4" fillId="0" borderId="1" xfId="1" applyNumberFormat="1" applyFont="1" applyBorder="1" applyAlignment="1">
      <alignment horizontal="right"/>
    </xf>
    <xf numFmtId="166" fontId="9" fillId="0" borderId="0" xfId="0" applyNumberFormat="1" applyFont="1"/>
    <xf numFmtId="166" fontId="4" fillId="0" borderId="1" xfId="1" applyNumberFormat="1" applyFont="1" applyFill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166" fontId="4" fillId="0" borderId="2" xfId="1" applyNumberFormat="1" applyFont="1" applyFill="1" applyBorder="1" applyAlignment="1">
      <alignment horizontal="right"/>
    </xf>
    <xf numFmtId="10" fontId="10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6" fontId="1" fillId="0" borderId="0" xfId="2" applyNumberFormat="1" applyFont="1"/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48A54"/>
      <color rgb="FF000000"/>
      <color rgb="FFFFF6C9"/>
      <color rgb="FFFFC000"/>
      <color rgb="FFFFE100"/>
      <color rgb="FFE8FFD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4"/>
  <sheetViews>
    <sheetView tabSelected="1" workbookViewId="0">
      <pane xSplit="1" ySplit="6" topLeftCell="B7" activePane="bottomRight" state="frozen"/>
      <selection activeCell="S33" sqref="S33"/>
      <selection pane="topRight" activeCell="S33" sqref="S33"/>
      <selection pane="bottomLeft" activeCell="S33" sqref="S33"/>
      <selection pane="bottomRight" activeCell="B7" sqref="B7"/>
    </sheetView>
  </sheetViews>
  <sheetFormatPr defaultColWidth="9" defaultRowHeight="15" customHeight="1" x14ac:dyDescent="0.25"/>
  <cols>
    <col min="1" max="1" width="33.83203125" style="1" customWidth="1"/>
    <col min="2" max="11" width="6.58203125" style="1" customWidth="1"/>
    <col min="12" max="16384" width="9" style="1"/>
  </cols>
  <sheetData>
    <row r="1" spans="1:11" ht="15" customHeight="1" x14ac:dyDescent="0.25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" customHeight="1" x14ac:dyDescent="0.25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6" customHeight="1" x14ac:dyDescent="0.35">
      <c r="A3" s="8"/>
      <c r="B3" s="7"/>
      <c r="C3" s="7"/>
      <c r="D3" s="7"/>
      <c r="E3" s="7"/>
      <c r="F3" s="7"/>
      <c r="G3" s="7"/>
      <c r="H3" s="7"/>
      <c r="I3" s="7"/>
      <c r="J3" s="7"/>
    </row>
    <row r="4" spans="1:11" ht="15" customHeight="1" x14ac:dyDescent="0.25">
      <c r="A4" s="11"/>
      <c r="B4" s="52" t="s">
        <v>28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ht="15" customHeight="1" x14ac:dyDescent="0.25">
      <c r="A5" s="11"/>
      <c r="B5" s="51" t="s">
        <v>25</v>
      </c>
      <c r="C5" s="51"/>
      <c r="D5" s="51"/>
      <c r="E5" s="51"/>
      <c r="F5" s="51"/>
      <c r="G5" s="51"/>
      <c r="H5" s="51"/>
      <c r="I5" s="51"/>
      <c r="J5" s="51"/>
      <c r="K5" s="51"/>
    </row>
    <row r="6" spans="1:11" ht="15" customHeight="1" x14ac:dyDescent="0.25">
      <c r="A6" s="15" t="s">
        <v>33</v>
      </c>
      <c r="B6" s="3">
        <v>2014</v>
      </c>
      <c r="C6" s="3">
        <v>2015</v>
      </c>
      <c r="D6" s="3">
        <v>2016</v>
      </c>
      <c r="E6" s="3">
        <v>2017</v>
      </c>
      <c r="F6" s="3">
        <v>2018</v>
      </c>
      <c r="G6" s="3">
        <v>2019</v>
      </c>
      <c r="H6" s="3">
        <v>2020</v>
      </c>
      <c r="I6" s="3">
        <v>2021</v>
      </c>
      <c r="J6" s="3">
        <v>2022</v>
      </c>
      <c r="K6" s="3">
        <v>2023</v>
      </c>
    </row>
    <row r="7" spans="1:11" ht="15" customHeight="1" x14ac:dyDescent="0.25">
      <c r="A7" s="2" t="s">
        <v>31</v>
      </c>
      <c r="B7" s="35">
        <v>0.79054100000000005</v>
      </c>
      <c r="C7" s="35">
        <v>0.80314099999999999</v>
      </c>
      <c r="D7" s="36">
        <v>0.801732</v>
      </c>
      <c r="E7" s="36">
        <v>0.79393899999999995</v>
      </c>
      <c r="F7" s="36">
        <v>0.80683300000000002</v>
      </c>
      <c r="G7" s="36">
        <v>0.82661799999999996</v>
      </c>
      <c r="H7" s="36">
        <v>0.81401999999999997</v>
      </c>
      <c r="I7" s="36">
        <v>0.82513700000000001</v>
      </c>
      <c r="J7" s="36">
        <v>0.84237700000000004</v>
      </c>
      <c r="K7" s="36">
        <v>0.86134999999999995</v>
      </c>
    </row>
    <row r="8" spans="1:11" ht="15" customHeight="1" x14ac:dyDescent="0.25">
      <c r="A8" s="2" t="s">
        <v>32</v>
      </c>
      <c r="B8" s="35">
        <v>0.82701100000000005</v>
      </c>
      <c r="C8" s="35">
        <v>0.81443299999999996</v>
      </c>
      <c r="D8" s="36">
        <v>0.81071800000000005</v>
      </c>
      <c r="E8" s="36">
        <v>0.81893000000000005</v>
      </c>
      <c r="F8" s="36">
        <v>0.82022499999999998</v>
      </c>
      <c r="G8" s="36">
        <v>0.85976399999999997</v>
      </c>
      <c r="H8" s="36">
        <v>0.86058500000000004</v>
      </c>
      <c r="I8" s="36">
        <v>0.85214599999999996</v>
      </c>
      <c r="J8" s="36">
        <v>0.88514400000000004</v>
      </c>
      <c r="K8" s="36">
        <v>0.88290400000000002</v>
      </c>
    </row>
    <row r="9" spans="1:11" ht="15" customHeight="1" x14ac:dyDescent="0.25">
      <c r="A9" s="2" t="s">
        <v>35</v>
      </c>
      <c r="B9" s="35">
        <v>0.86950400000000005</v>
      </c>
      <c r="C9" s="35">
        <v>0.89494700000000005</v>
      </c>
      <c r="D9" s="36">
        <v>0.88038300000000003</v>
      </c>
      <c r="E9" s="36">
        <v>0.89007099999999995</v>
      </c>
      <c r="F9" s="36">
        <v>0.84538199999999997</v>
      </c>
      <c r="G9" s="36">
        <v>0.89181299999999997</v>
      </c>
      <c r="H9" s="36">
        <v>0.89312999999999998</v>
      </c>
      <c r="I9" s="36">
        <v>0.90522000000000002</v>
      </c>
      <c r="J9" s="36">
        <v>0.89461400000000002</v>
      </c>
      <c r="K9" s="36">
        <v>0.91592399999999996</v>
      </c>
    </row>
    <row r="10" spans="1:11" ht="15" customHeight="1" x14ac:dyDescent="0.25">
      <c r="A10" s="43" t="s">
        <v>36</v>
      </c>
      <c r="B10" s="40">
        <v>0.88353199999999998</v>
      </c>
      <c r="C10" s="40">
        <v>0.90851300000000001</v>
      </c>
      <c r="D10" s="42">
        <v>0.894737</v>
      </c>
      <c r="E10" s="42">
        <v>0.88412500000000005</v>
      </c>
      <c r="F10" s="42">
        <v>0.88638799999999995</v>
      </c>
      <c r="G10" s="42">
        <v>0.90109099999999998</v>
      </c>
      <c r="H10" s="42">
        <v>0.89900999999999998</v>
      </c>
      <c r="I10" s="42">
        <v>0.90841000000000005</v>
      </c>
      <c r="J10" s="42">
        <v>0.90909099999999998</v>
      </c>
      <c r="K10" s="42">
        <v>0.91987699999999994</v>
      </c>
    </row>
    <row r="11" spans="1:11" ht="15" customHeight="1" x14ac:dyDescent="0.25">
      <c r="A11" s="2"/>
      <c r="B11" s="37"/>
      <c r="C11" s="38"/>
      <c r="D11" s="37"/>
      <c r="E11" s="37"/>
      <c r="F11" s="37"/>
      <c r="G11" s="37"/>
      <c r="H11" s="38"/>
      <c r="I11" s="37"/>
      <c r="J11" s="37"/>
      <c r="K11" s="38"/>
    </row>
    <row r="12" spans="1:11" ht="15" customHeight="1" x14ac:dyDescent="0.25">
      <c r="A12" s="11"/>
      <c r="B12" s="52" t="s">
        <v>34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2.5" x14ac:dyDescent="0.25">
      <c r="A13" s="11"/>
      <c r="B13" s="51" t="s">
        <v>25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ht="15" customHeight="1" x14ac:dyDescent="0.25">
      <c r="A14" s="15" t="s">
        <v>33</v>
      </c>
      <c r="B14" s="3">
        <v>2011</v>
      </c>
      <c r="C14" s="3">
        <v>2012</v>
      </c>
      <c r="D14" s="3">
        <v>2013</v>
      </c>
      <c r="E14" s="3">
        <v>2014</v>
      </c>
      <c r="F14" s="3">
        <v>2015</v>
      </c>
      <c r="G14" s="3">
        <v>2016</v>
      </c>
      <c r="H14" s="3">
        <v>2017</v>
      </c>
      <c r="I14" s="3">
        <v>2018</v>
      </c>
      <c r="J14" s="3">
        <v>2019</v>
      </c>
      <c r="K14" s="3">
        <v>2020</v>
      </c>
    </row>
    <row r="15" spans="1:11" ht="15" customHeight="1" x14ac:dyDescent="0.25">
      <c r="A15" s="2" t="s">
        <v>31</v>
      </c>
      <c r="B15" s="35">
        <v>0.44974900000000001</v>
      </c>
      <c r="C15" s="35">
        <v>0.434531</v>
      </c>
      <c r="D15" s="35">
        <v>0.44095499999999999</v>
      </c>
      <c r="E15" s="35">
        <v>0.43130600000000002</v>
      </c>
      <c r="F15" s="36">
        <v>0.46701599999999999</v>
      </c>
      <c r="G15" s="35">
        <v>0.44562099999999999</v>
      </c>
      <c r="H15" s="36">
        <v>0.45333299999999999</v>
      </c>
      <c r="I15" s="35">
        <v>0.487516</v>
      </c>
      <c r="J15" s="35">
        <v>0.485958</v>
      </c>
      <c r="K15" s="35">
        <v>0.53791100000000003</v>
      </c>
    </row>
    <row r="16" spans="1:11" ht="15" customHeight="1" x14ac:dyDescent="0.25">
      <c r="A16" s="2" t="s">
        <v>32</v>
      </c>
      <c r="B16" s="35">
        <v>0.50691200000000003</v>
      </c>
      <c r="C16" s="35">
        <v>0.52941199999999999</v>
      </c>
      <c r="D16" s="35">
        <v>0.51282099999999997</v>
      </c>
      <c r="E16" s="35">
        <v>0.52200299999999999</v>
      </c>
      <c r="F16" s="35">
        <v>0.48711300000000002</v>
      </c>
      <c r="G16" s="35">
        <v>0.45153900000000002</v>
      </c>
      <c r="H16" s="36">
        <v>0.52812099999999995</v>
      </c>
      <c r="I16" s="36">
        <v>0.53511200000000003</v>
      </c>
      <c r="J16" s="36">
        <v>0.57142899999999996</v>
      </c>
      <c r="K16" s="36">
        <v>0.60585199999999995</v>
      </c>
    </row>
    <row r="17" spans="1:11" ht="15" customHeight="1" x14ac:dyDescent="0.25">
      <c r="A17" s="2" t="s">
        <v>35</v>
      </c>
      <c r="B17" s="36">
        <v>0.54461499999999996</v>
      </c>
      <c r="C17" s="36">
        <v>0.56079900000000005</v>
      </c>
      <c r="D17" s="36">
        <v>0.55072500000000002</v>
      </c>
      <c r="E17" s="36">
        <v>0.56453900000000001</v>
      </c>
      <c r="F17" s="36">
        <v>0.57978700000000005</v>
      </c>
      <c r="G17" s="36">
        <v>0.62440200000000001</v>
      </c>
      <c r="H17" s="36">
        <v>0.59219900000000003</v>
      </c>
      <c r="I17" s="36">
        <v>0.59036100000000002</v>
      </c>
      <c r="J17" s="36">
        <v>0.65350900000000001</v>
      </c>
      <c r="K17" s="36">
        <v>0.66564900000000005</v>
      </c>
    </row>
    <row r="18" spans="1:11" ht="15" customHeight="1" x14ac:dyDescent="0.25">
      <c r="A18" s="43" t="s">
        <v>36</v>
      </c>
      <c r="B18" s="42">
        <v>0.58895699999999995</v>
      </c>
      <c r="C18" s="42">
        <v>0.56500499999999998</v>
      </c>
      <c r="D18" s="42">
        <v>0.59342200000000001</v>
      </c>
      <c r="E18" s="42">
        <v>0.57613400000000003</v>
      </c>
      <c r="F18" s="42">
        <v>0.61499400000000004</v>
      </c>
      <c r="G18" s="42">
        <v>0.61214599999999997</v>
      </c>
      <c r="H18" s="42">
        <v>0.61761299999999997</v>
      </c>
      <c r="I18" s="42">
        <v>0.61887499999999995</v>
      </c>
      <c r="J18" s="42">
        <v>0.642347</v>
      </c>
      <c r="K18" s="42">
        <v>0.66178199999999998</v>
      </c>
    </row>
    <row r="19" spans="1:11" ht="15" customHeight="1" x14ac:dyDescent="0.25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15" customHeight="1" x14ac:dyDescent="0.25">
      <c r="A20" s="11"/>
      <c r="B20" s="52" t="s">
        <v>29</v>
      </c>
      <c r="C20" s="52"/>
      <c r="D20" s="52"/>
      <c r="E20" s="52"/>
      <c r="F20" s="52"/>
      <c r="G20" s="52"/>
      <c r="H20" s="52"/>
      <c r="I20" s="52"/>
      <c r="J20" s="52"/>
      <c r="K20" s="52"/>
    </row>
    <row r="21" spans="1:11" ht="15" customHeight="1" x14ac:dyDescent="0.25">
      <c r="A21" s="11"/>
      <c r="B21" s="51" t="s">
        <v>25</v>
      </c>
      <c r="C21" s="51"/>
      <c r="D21" s="51"/>
      <c r="E21" s="51"/>
      <c r="F21" s="51"/>
      <c r="G21" s="51"/>
      <c r="H21" s="51"/>
      <c r="I21" s="51"/>
      <c r="J21" s="51"/>
      <c r="K21" s="51"/>
    </row>
    <row r="22" spans="1:11" ht="12.5" x14ac:dyDescent="0.25">
      <c r="A22" s="15" t="s">
        <v>33</v>
      </c>
      <c r="B22" s="3">
        <v>2009</v>
      </c>
      <c r="C22" s="3">
        <v>2010</v>
      </c>
      <c r="D22" s="3">
        <v>2011</v>
      </c>
      <c r="E22" s="3">
        <v>2012</v>
      </c>
      <c r="F22" s="3">
        <v>2013</v>
      </c>
      <c r="G22" s="3">
        <v>2014</v>
      </c>
      <c r="H22" s="3">
        <v>2015</v>
      </c>
      <c r="I22" s="3">
        <v>2016</v>
      </c>
      <c r="J22" s="3">
        <v>2017</v>
      </c>
      <c r="K22" s="3">
        <v>2018</v>
      </c>
    </row>
    <row r="23" spans="1:11" ht="12.5" x14ac:dyDescent="0.25">
      <c r="A23" s="2" t="s">
        <v>31</v>
      </c>
      <c r="B23" s="36">
        <v>0.63915900000000003</v>
      </c>
      <c r="C23" s="36">
        <v>0.58914699999999998</v>
      </c>
      <c r="D23" s="36">
        <v>0.63693500000000003</v>
      </c>
      <c r="E23" s="36">
        <v>0.63731199999999999</v>
      </c>
      <c r="F23" s="36">
        <v>0.59799000000000002</v>
      </c>
      <c r="G23" s="36">
        <v>0.62387400000000004</v>
      </c>
      <c r="H23" s="36">
        <v>0.62931899999999996</v>
      </c>
      <c r="I23" s="36">
        <v>0.615977</v>
      </c>
      <c r="J23" s="36">
        <v>0.60484800000000005</v>
      </c>
      <c r="K23" s="36">
        <v>0.653088</v>
      </c>
    </row>
    <row r="24" spans="1:11" ht="15" customHeight="1" x14ac:dyDescent="0.25">
      <c r="A24" s="2" t="s">
        <v>32</v>
      </c>
      <c r="B24" s="36">
        <v>0.68511699999999998</v>
      </c>
      <c r="C24" s="36">
        <v>0.69489699999999999</v>
      </c>
      <c r="D24" s="36">
        <v>0.69930899999999996</v>
      </c>
      <c r="E24" s="36">
        <v>0.709484</v>
      </c>
      <c r="F24" s="36">
        <v>0.69230800000000003</v>
      </c>
      <c r="G24" s="36">
        <v>0.67678300000000002</v>
      </c>
      <c r="H24" s="36">
        <v>0.66237100000000004</v>
      </c>
      <c r="I24" s="36">
        <v>0.64652200000000004</v>
      </c>
      <c r="J24" s="36">
        <v>0.67764100000000005</v>
      </c>
      <c r="K24" s="36">
        <v>0.68820199999999998</v>
      </c>
    </row>
    <row r="25" spans="1:11" ht="15" customHeight="1" x14ac:dyDescent="0.25">
      <c r="A25" s="2" t="s">
        <v>35</v>
      </c>
      <c r="B25" s="36">
        <v>0.74197900000000006</v>
      </c>
      <c r="C25" s="36">
        <v>0.74439500000000003</v>
      </c>
      <c r="D25" s="36">
        <v>0.75384600000000002</v>
      </c>
      <c r="E25" s="36">
        <v>0.74954600000000005</v>
      </c>
      <c r="F25" s="36">
        <v>0.74396099999999998</v>
      </c>
      <c r="G25" s="36">
        <v>0.73475199999999996</v>
      </c>
      <c r="H25" s="36">
        <v>0.75930900000000001</v>
      </c>
      <c r="I25" s="36">
        <v>0.79545500000000002</v>
      </c>
      <c r="J25" s="36">
        <v>0.77127699999999999</v>
      </c>
      <c r="K25" s="36">
        <v>0.73494000000000004</v>
      </c>
    </row>
    <row r="26" spans="1:11" ht="15" customHeight="1" x14ac:dyDescent="0.25">
      <c r="A26" s="43" t="s">
        <v>36</v>
      </c>
      <c r="B26" s="42">
        <v>0.76109599999999999</v>
      </c>
      <c r="C26" s="42">
        <v>0.77257500000000001</v>
      </c>
      <c r="D26" s="42">
        <v>0.78527599999999997</v>
      </c>
      <c r="E26" s="42">
        <v>0.77908100000000002</v>
      </c>
      <c r="F26" s="42">
        <v>0.77341300000000002</v>
      </c>
      <c r="G26" s="42">
        <v>0.77804300000000004</v>
      </c>
      <c r="H26" s="42">
        <v>0.80093199999999998</v>
      </c>
      <c r="I26" s="42">
        <v>0.80121500000000001</v>
      </c>
      <c r="J26" s="42">
        <v>0.77751999999999999</v>
      </c>
      <c r="K26" s="42">
        <v>0.78911100000000001</v>
      </c>
    </row>
    <row r="27" spans="1:11" ht="15" customHeight="1" x14ac:dyDescent="0.25">
      <c r="A27" s="39" t="s">
        <v>37</v>
      </c>
      <c r="B27" s="37"/>
      <c r="C27" s="37"/>
      <c r="D27" s="37"/>
      <c r="E27" s="37"/>
      <c r="G27" s="37"/>
      <c r="H27" s="37"/>
      <c r="K27" s="37"/>
    </row>
    <row r="28" spans="1:11" ht="15" customHeight="1" x14ac:dyDescent="0.25">
      <c r="A28" s="2" t="s">
        <v>26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15" customHeight="1" x14ac:dyDescent="0.25">
      <c r="A29" s="17" t="s">
        <v>27</v>
      </c>
    </row>
    <row r="47" spans="6:7" ht="15" customHeight="1" x14ac:dyDescent="0.25">
      <c r="F47" s="48"/>
      <c r="G47" s="41"/>
    </row>
    <row r="48" spans="6:7" ht="15" customHeight="1" x14ac:dyDescent="0.25">
      <c r="F48" s="48"/>
      <c r="G48" s="41"/>
    </row>
    <row r="49" spans="4:8" ht="15" customHeight="1" x14ac:dyDescent="0.25">
      <c r="F49" s="48"/>
      <c r="G49" s="41"/>
      <c r="H49" s="46"/>
    </row>
    <row r="50" spans="4:8" ht="15" customHeight="1" x14ac:dyDescent="0.25">
      <c r="E50" s="47"/>
      <c r="F50" s="48"/>
      <c r="G50" s="41"/>
      <c r="H50" s="46"/>
    </row>
    <row r="51" spans="4:8" ht="15" customHeight="1" x14ac:dyDescent="0.25">
      <c r="F51" s="48"/>
      <c r="G51" s="41"/>
      <c r="H51" s="46"/>
    </row>
    <row r="52" spans="4:8" ht="15" customHeight="1" x14ac:dyDescent="0.25">
      <c r="D52" s="47"/>
      <c r="G52" s="41"/>
      <c r="H52" s="46"/>
    </row>
    <row r="53" spans="4:8" ht="15" customHeight="1" x14ac:dyDescent="0.25">
      <c r="H53" s="46"/>
    </row>
    <row r="54" spans="4:8" ht="15" customHeight="1" x14ac:dyDescent="0.25">
      <c r="H54" s="46"/>
    </row>
  </sheetData>
  <mergeCells count="8">
    <mergeCell ref="B20:K20"/>
    <mergeCell ref="B21:K21"/>
    <mergeCell ref="A1:K1"/>
    <mergeCell ref="A2:K2"/>
    <mergeCell ref="B4:K4"/>
    <mergeCell ref="B5:K5"/>
    <mergeCell ref="B12:K12"/>
    <mergeCell ref="B13:K13"/>
  </mergeCells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&amp;R&amp;"+,Italic"&amp;8Information and Resource Management, Office of the Provost         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AA28"/>
  <sheetViews>
    <sheetView workbookViewId="0">
      <selection activeCell="D37" sqref="D37"/>
    </sheetView>
  </sheetViews>
  <sheetFormatPr defaultColWidth="9" defaultRowHeight="14" x14ac:dyDescent="0.3"/>
  <cols>
    <col min="1" max="1" width="4.5" customWidth="1"/>
    <col min="4" max="5" width="7.33203125" customWidth="1"/>
    <col min="6" max="6" width="7.33203125" style="6" customWidth="1"/>
    <col min="7" max="7" width="9.25" customWidth="1"/>
    <col min="8" max="8" width="1.58203125" customWidth="1"/>
    <col min="9" max="11" width="7.33203125" customWidth="1"/>
    <col min="12" max="12" width="10.08203125" customWidth="1"/>
    <col min="13" max="27" width="8.6640625" customWidth="1"/>
    <col min="28" max="16384" width="9" style="1"/>
  </cols>
  <sheetData>
    <row r="1" spans="1:12" ht="28" x14ac:dyDescent="0.35">
      <c r="A1" s="5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" customHeight="1" x14ac:dyDescent="0.35">
      <c r="A2" s="8"/>
      <c r="B2" s="9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6.5" x14ac:dyDescent="0.35">
      <c r="A3" s="8"/>
      <c r="B3" s="9"/>
      <c r="C3" s="7"/>
      <c r="D3" s="50" t="s">
        <v>3</v>
      </c>
      <c r="E3" s="50"/>
      <c r="F3" s="50"/>
      <c r="G3" s="50"/>
      <c r="H3" s="10"/>
      <c r="I3" s="50" t="s">
        <v>4</v>
      </c>
      <c r="J3" s="50"/>
      <c r="K3" s="50"/>
      <c r="L3" s="50"/>
    </row>
    <row r="4" spans="1:12" x14ac:dyDescent="0.3">
      <c r="A4" s="11"/>
      <c r="B4" s="12"/>
      <c r="C4" s="2"/>
      <c r="D4" s="12"/>
      <c r="E4" s="53" t="s">
        <v>5</v>
      </c>
      <c r="F4" s="53"/>
      <c r="G4" s="53" t="s">
        <v>6</v>
      </c>
      <c r="H4" s="13"/>
      <c r="I4" s="14"/>
      <c r="J4" s="53" t="s">
        <v>7</v>
      </c>
      <c r="K4" s="53"/>
      <c r="L4" s="53" t="s">
        <v>6</v>
      </c>
    </row>
    <row r="5" spans="1:12" x14ac:dyDescent="0.3">
      <c r="A5" s="11"/>
      <c r="B5" s="12"/>
      <c r="C5" s="4"/>
      <c r="D5" s="14" t="s">
        <v>8</v>
      </c>
      <c r="E5" s="53"/>
      <c r="F5" s="53"/>
      <c r="G5" s="53"/>
      <c r="H5" s="14"/>
      <c r="I5" s="14" t="s">
        <v>8</v>
      </c>
      <c r="J5" s="53"/>
      <c r="K5" s="53"/>
      <c r="L5" s="53"/>
    </row>
    <row r="6" spans="1:12" x14ac:dyDescent="0.3">
      <c r="A6" s="15"/>
      <c r="B6" s="3"/>
      <c r="C6" s="3"/>
      <c r="D6" s="3" t="s">
        <v>9</v>
      </c>
      <c r="E6" s="54"/>
      <c r="F6" s="54"/>
      <c r="G6" s="54"/>
      <c r="H6" s="14"/>
      <c r="I6" s="16" t="s">
        <v>9</v>
      </c>
      <c r="J6" s="54"/>
      <c r="K6" s="54"/>
      <c r="L6" s="54"/>
    </row>
    <row r="7" spans="1:12" x14ac:dyDescent="0.3">
      <c r="A7" s="55" t="s">
        <v>10</v>
      </c>
      <c r="B7" s="55"/>
      <c r="C7" s="55"/>
      <c r="D7" s="18"/>
      <c r="E7" s="56"/>
      <c r="F7" s="56"/>
      <c r="G7" s="19" t="s">
        <v>11</v>
      </c>
      <c r="H7" s="19"/>
      <c r="I7" s="20"/>
      <c r="J7" s="56"/>
      <c r="K7" s="56"/>
      <c r="L7" s="19" t="s">
        <v>11</v>
      </c>
    </row>
    <row r="8" spans="1:12" ht="9" customHeight="1" x14ac:dyDescent="0.3">
      <c r="A8" s="21"/>
      <c r="B8" s="21"/>
      <c r="C8" s="21"/>
      <c r="D8" s="18"/>
      <c r="E8" s="57"/>
      <c r="F8" s="57"/>
      <c r="G8" s="19"/>
      <c r="H8" s="19"/>
      <c r="I8" s="20"/>
      <c r="J8" s="22"/>
      <c r="K8" s="22"/>
      <c r="L8" s="19"/>
    </row>
    <row r="9" spans="1:12" x14ac:dyDescent="0.3">
      <c r="A9" s="58" t="s">
        <v>0</v>
      </c>
      <c r="B9" s="58"/>
      <c r="C9" s="58"/>
      <c r="D9" s="18"/>
      <c r="E9" s="59"/>
      <c r="F9" s="59"/>
      <c r="G9" s="19"/>
      <c r="H9" s="19"/>
      <c r="I9" s="20"/>
      <c r="J9" s="59"/>
      <c r="K9" s="59"/>
      <c r="L9" s="19">
        <f>J9-$J$7</f>
        <v>0</v>
      </c>
    </row>
    <row r="10" spans="1:12" x14ac:dyDescent="0.3">
      <c r="A10" s="58" t="s">
        <v>1</v>
      </c>
      <c r="B10" s="58"/>
      <c r="C10" s="58"/>
      <c r="D10" s="18"/>
      <c r="E10" s="59"/>
      <c r="F10" s="59"/>
      <c r="G10" s="19"/>
      <c r="H10" s="19"/>
      <c r="I10" s="20"/>
      <c r="J10" s="59"/>
      <c r="K10" s="59"/>
      <c r="L10" s="19">
        <f>J10-$J$7</f>
        <v>0</v>
      </c>
    </row>
    <row r="11" spans="1:12" ht="9" customHeight="1" x14ac:dyDescent="0.3">
      <c r="A11" s="21"/>
      <c r="B11" s="21"/>
      <c r="C11" s="21"/>
      <c r="D11" s="18"/>
      <c r="E11" s="59"/>
      <c r="F11" s="59"/>
      <c r="G11" s="19"/>
      <c r="H11" s="19"/>
      <c r="I11" s="20"/>
      <c r="J11" s="19"/>
      <c r="K11" s="19"/>
      <c r="L11" s="19"/>
    </row>
    <row r="12" spans="1:12" x14ac:dyDescent="0.3">
      <c r="A12" s="58" t="s">
        <v>19</v>
      </c>
      <c r="B12" s="58"/>
      <c r="C12" s="58"/>
      <c r="D12" s="18"/>
      <c r="E12" s="59"/>
      <c r="F12" s="59"/>
      <c r="G12" s="19"/>
      <c r="H12" s="19"/>
      <c r="I12" s="20"/>
      <c r="J12" s="59"/>
      <c r="K12" s="59"/>
      <c r="L12" s="19">
        <f>J12-$J$7</f>
        <v>0</v>
      </c>
    </row>
    <row r="13" spans="1:12" ht="9" customHeight="1" x14ac:dyDescent="0.3">
      <c r="A13" s="23"/>
      <c r="B13" s="23"/>
      <c r="C13" s="23"/>
      <c r="D13" s="23"/>
      <c r="E13" s="60"/>
      <c r="F13" s="60"/>
      <c r="G13" s="24"/>
      <c r="H13" s="24"/>
      <c r="I13" s="25"/>
      <c r="J13" s="24"/>
      <c r="K13" s="24"/>
      <c r="L13" s="24"/>
    </row>
    <row r="14" spans="1:12" x14ac:dyDescent="0.3">
      <c r="A14" s="58" t="s">
        <v>12</v>
      </c>
      <c r="B14" s="58"/>
      <c r="C14" s="58"/>
      <c r="D14" s="26"/>
      <c r="E14" s="58"/>
      <c r="F14" s="58"/>
      <c r="G14" s="19"/>
      <c r="H14" s="21"/>
      <c r="I14" s="26"/>
      <c r="J14" s="58"/>
      <c r="K14" s="58"/>
      <c r="L14" s="27">
        <f>-(J7-J14)</f>
        <v>0</v>
      </c>
    </row>
    <row r="15" spans="1:12" ht="9" customHeight="1" x14ac:dyDescent="0.3">
      <c r="A15" s="23"/>
      <c r="B15" s="23"/>
      <c r="C15" s="23"/>
      <c r="D15" s="23"/>
      <c r="E15" s="24"/>
      <c r="F15" s="24"/>
      <c r="G15" s="24"/>
      <c r="H15" s="24"/>
      <c r="I15" s="25"/>
      <c r="J15" s="24"/>
      <c r="K15" s="24"/>
      <c r="L15" s="24"/>
    </row>
    <row r="16" spans="1:12" x14ac:dyDescent="0.3">
      <c r="A16" s="58" t="s">
        <v>20</v>
      </c>
      <c r="B16" s="58"/>
      <c r="C16" s="58"/>
      <c r="D16" s="28"/>
      <c r="E16" s="57"/>
      <c r="F16" s="57"/>
      <c r="G16" s="19"/>
      <c r="H16" s="19"/>
      <c r="I16" s="20"/>
      <c r="J16" s="57"/>
      <c r="K16" s="57"/>
      <c r="L16" s="19">
        <f>J16-$J$7</f>
        <v>0</v>
      </c>
    </row>
    <row r="17" spans="1:12" x14ac:dyDescent="0.3">
      <c r="A17" s="58" t="s">
        <v>13</v>
      </c>
      <c r="B17" s="58"/>
      <c r="C17" s="58"/>
      <c r="D17" s="28"/>
      <c r="E17" s="57"/>
      <c r="F17" s="57"/>
      <c r="G17" s="22"/>
      <c r="H17" s="22"/>
      <c r="I17" s="20"/>
      <c r="J17" s="57"/>
      <c r="K17" s="57"/>
      <c r="L17" s="19">
        <f>J17-$J$7</f>
        <v>0</v>
      </c>
    </row>
    <row r="18" spans="1:12" ht="9" customHeight="1" x14ac:dyDescent="0.3">
      <c r="A18" s="21"/>
      <c r="B18" s="21"/>
      <c r="C18" s="21"/>
      <c r="D18" s="28"/>
      <c r="E18" s="57"/>
      <c r="F18" s="57"/>
      <c r="G18" s="19"/>
      <c r="H18" s="19"/>
      <c r="I18" s="20"/>
      <c r="J18" s="22"/>
      <c r="K18" s="22"/>
      <c r="L18" s="19"/>
    </row>
    <row r="19" spans="1:12" x14ac:dyDescent="0.3">
      <c r="A19" s="58" t="s">
        <v>14</v>
      </c>
      <c r="B19" s="58"/>
      <c r="C19" s="58"/>
      <c r="D19" s="20"/>
      <c r="E19" s="57"/>
      <c r="F19" s="57"/>
      <c r="G19" s="22"/>
      <c r="H19" s="22"/>
      <c r="I19" s="20"/>
      <c r="J19" s="57"/>
      <c r="K19" s="57"/>
      <c r="L19" s="22">
        <f>J19-$J$7</f>
        <v>0</v>
      </c>
    </row>
    <row r="20" spans="1:12" ht="20.25" customHeight="1" x14ac:dyDescent="0.3">
      <c r="A20" s="61" t="s">
        <v>15</v>
      </c>
      <c r="B20" s="61"/>
      <c r="C20" s="61"/>
      <c r="D20" s="20"/>
      <c r="E20" s="57"/>
      <c r="F20" s="57"/>
      <c r="G20" s="22"/>
      <c r="H20" s="22"/>
      <c r="I20" s="20"/>
      <c r="J20" s="57"/>
      <c r="K20" s="57"/>
      <c r="L20" s="22">
        <f>J20-$J$7</f>
        <v>0</v>
      </c>
    </row>
    <row r="21" spans="1:12" x14ac:dyDescent="0.3">
      <c r="A21" s="58" t="s">
        <v>16</v>
      </c>
      <c r="B21" s="58"/>
      <c r="C21" s="58"/>
      <c r="D21" s="29"/>
      <c r="E21" s="58"/>
      <c r="F21" s="58"/>
      <c r="G21" s="22"/>
      <c r="H21" s="22"/>
      <c r="I21" s="30"/>
      <c r="J21" s="62"/>
      <c r="K21" s="62"/>
      <c r="L21" s="22">
        <f>J21-$J$7</f>
        <v>0</v>
      </c>
    </row>
    <row r="22" spans="1:12" ht="9" customHeight="1" x14ac:dyDescent="0.3">
      <c r="A22" s="17"/>
      <c r="B22" s="17"/>
      <c r="C22" s="17"/>
      <c r="D22" s="31"/>
      <c r="E22" s="58"/>
      <c r="F22" s="58"/>
      <c r="G22" s="21"/>
      <c r="H22" s="21"/>
      <c r="I22" s="30"/>
      <c r="J22" s="21"/>
      <c r="K22" s="21"/>
      <c r="L22" s="21"/>
    </row>
    <row r="23" spans="1:12" x14ac:dyDescent="0.3">
      <c r="A23" s="58" t="s">
        <v>17</v>
      </c>
      <c r="B23" s="58"/>
      <c r="C23" s="58"/>
      <c r="D23" s="31"/>
      <c r="E23" s="62"/>
      <c r="F23" s="62"/>
      <c r="G23" s="22"/>
      <c r="H23" s="22"/>
      <c r="I23" s="30"/>
      <c r="J23" s="62"/>
      <c r="K23" s="62"/>
      <c r="L23" s="22">
        <f>J23-$J$7</f>
        <v>0</v>
      </c>
    </row>
    <row r="24" spans="1:12" x14ac:dyDescent="0.3">
      <c r="A24" s="61" t="s">
        <v>18</v>
      </c>
      <c r="B24" s="61"/>
      <c r="C24" s="61"/>
      <c r="D24" s="31"/>
      <c r="E24" s="62"/>
      <c r="F24" s="62"/>
      <c r="G24" s="22"/>
      <c r="H24" s="22"/>
      <c r="I24" s="30"/>
      <c r="J24" s="62"/>
      <c r="K24" s="62"/>
      <c r="L24" s="22">
        <f>J24-$J$7</f>
        <v>0</v>
      </c>
    </row>
    <row r="25" spans="1:12" ht="9" customHeight="1" x14ac:dyDescent="0.3">
      <c r="A25" s="32"/>
      <c r="B25" s="32"/>
      <c r="C25" s="32"/>
      <c r="D25" s="33"/>
      <c r="E25" s="64"/>
      <c r="F25" s="64"/>
      <c r="G25" s="34"/>
      <c r="H25" s="34"/>
      <c r="I25" s="34"/>
      <c r="J25" s="34"/>
      <c r="K25" s="34"/>
      <c r="L25" s="34"/>
    </row>
    <row r="26" spans="1:12" x14ac:dyDescent="0.3">
      <c r="A26" s="63" t="s">
        <v>21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1:12" x14ac:dyDescent="0.3">
      <c r="A27" s="63" t="s">
        <v>22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12" x14ac:dyDescent="0.3">
      <c r="A28" s="63" t="s">
        <v>23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</row>
  </sheetData>
  <mergeCells count="51">
    <mergeCell ref="E22:F22"/>
    <mergeCell ref="A23:C23"/>
    <mergeCell ref="E23:F23"/>
    <mergeCell ref="J23:K23"/>
    <mergeCell ref="A28:L28"/>
    <mergeCell ref="A24:C24"/>
    <mergeCell ref="E24:F24"/>
    <mergeCell ref="J24:K24"/>
    <mergeCell ref="E25:F25"/>
    <mergeCell ref="A26:L26"/>
    <mergeCell ref="A27:L27"/>
    <mergeCell ref="A20:C20"/>
    <mergeCell ref="E20:F20"/>
    <mergeCell ref="J20:K20"/>
    <mergeCell ref="A21:C21"/>
    <mergeCell ref="E21:F21"/>
    <mergeCell ref="J21:K21"/>
    <mergeCell ref="A17:C17"/>
    <mergeCell ref="E17:F17"/>
    <mergeCell ref="J17:K17"/>
    <mergeCell ref="E18:F18"/>
    <mergeCell ref="A19:C19"/>
    <mergeCell ref="E19:F19"/>
    <mergeCell ref="J19:K19"/>
    <mergeCell ref="E13:F13"/>
    <mergeCell ref="A14:C14"/>
    <mergeCell ref="E14:F14"/>
    <mergeCell ref="J14:K14"/>
    <mergeCell ref="A16:C16"/>
    <mergeCell ref="E16:F16"/>
    <mergeCell ref="J16:K16"/>
    <mergeCell ref="A10:C10"/>
    <mergeCell ref="E10:F10"/>
    <mergeCell ref="J10:K10"/>
    <mergeCell ref="E11:F11"/>
    <mergeCell ref="A12:C12"/>
    <mergeCell ref="E12:F12"/>
    <mergeCell ref="J12:K12"/>
    <mergeCell ref="A7:C7"/>
    <mergeCell ref="E7:F7"/>
    <mergeCell ref="J7:K7"/>
    <mergeCell ref="E8:F8"/>
    <mergeCell ref="A9:C9"/>
    <mergeCell ref="E9:F9"/>
    <mergeCell ref="J9:K9"/>
    <mergeCell ref="D3:G3"/>
    <mergeCell ref="I3:L3"/>
    <mergeCell ref="E4:F6"/>
    <mergeCell ref="G4:G6"/>
    <mergeCell ref="J4:K6"/>
    <mergeCell ref="L4:L6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Title IV</vt:lpstr>
      <vt:lpstr>Overview</vt:lpstr>
      <vt:lpstr>Overview!Print_Area</vt:lpstr>
      <vt:lpstr>'Title IV'!Print_Area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2024-09-18T22:40:06Z</cp:lastPrinted>
  <dcterms:created xsi:type="dcterms:W3CDTF">2015-12-04T21:49:47Z</dcterms:created>
  <dcterms:modified xsi:type="dcterms:W3CDTF">2024-09-19T01:48:57Z</dcterms:modified>
</cp:coreProperties>
</file>